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oepsfase" sheetId="1" state="visible" r:id="rId1"/>
    <sheet xmlns:r="http://schemas.openxmlformats.org/officeDocument/2006/relationships" name="Poulestanden" sheetId="2" state="visible" r:id="rId2"/>
    <sheet xmlns:r="http://schemas.openxmlformats.org/officeDocument/2006/relationships" name="Beste Nr 3" sheetId="3" state="visible" r:id="rId3"/>
    <sheet xmlns:r="http://schemas.openxmlformats.org/officeDocument/2006/relationships" name="Knock-out" sheetId="4" state="visible" r:id="rId4"/>
    <sheet xmlns:r="http://schemas.openxmlformats.org/officeDocument/2006/relationships" name="_Berekening" sheetId="5" state="hidden" r:id="rId5"/>
    <sheet xmlns:r="http://schemas.openxmlformats.org/officeDocument/2006/relationships" name="_Lookup" sheetId="6" state="hidden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2E7D32"/>
      <sz val="11"/>
    </font>
    <font>
      <b val="1"/>
      <sz val="12"/>
    </font>
    <font>
      <i val="1"/>
      <color rgb="00AAAAAA"/>
    </font>
    <font>
      <i val="1"/>
      <color rgb="002E7D32"/>
    </font>
    <font>
      <i val="1"/>
      <color rgb="00666666"/>
    </font>
    <font>
      <b val="1"/>
      <color rgb="001F4E79"/>
      <sz val="14"/>
    </font>
    <font>
      <b val="1"/>
      <color rgb="001F4E79"/>
      <sz val="18"/>
    </font>
  </fonts>
  <fills count="8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E8F5E9"/>
        <bgColor rgb="00E8F5E9"/>
      </patternFill>
    </fill>
    <fill>
      <patternFill patternType="solid">
        <fgColor rgb="00D6E4F0"/>
        <bgColor rgb="00D6E4F0"/>
      </patternFill>
    </fill>
    <fill>
      <patternFill patternType="solid">
        <fgColor rgb="00C8E6C9"/>
        <bgColor rgb="00C8E6C9"/>
      </patternFill>
    </fill>
    <fill>
      <patternFill patternType="solid">
        <fgColor rgb="00FFF9C4"/>
        <bgColor rgb="00FFF9C4"/>
      </patternFill>
    </fill>
    <fill>
      <patternFill patternType="solid">
        <fgColor rgb="00FFD700"/>
        <bgColor rgb="00FFD700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3" fillId="4" borderId="0" pivotButton="0" quotePrefix="0" xfId="0"/>
    <xf numFmtId="0" fontId="0" fillId="5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left" vertical="center"/>
    </xf>
    <xf numFmtId="0" fontId="0" fillId="6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0" fontId="0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dxfs count="1">
    <dxf>
      <font>
        <b val="1"/>
        <color rgb="00996600"/>
      </font>
      <fill>
        <patternFill patternType="solid">
          <fgColor rgb="00FFF9C4"/>
          <bgColor rgb="00FFF9C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7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7" customWidth="1" min="3" max="3"/>
    <col width="20" customWidth="1" min="4" max="4"/>
    <col width="5" customWidth="1" min="5" max="5"/>
    <col width="5" customWidth="1" min="6" max="6"/>
    <col width="20" customWidth="1" min="7" max="7"/>
    <col width="5" customWidth="1" min="8" max="8"/>
    <col width="7" customWidth="1" min="9" max="9"/>
    <col width="6" customWidth="1" min="10" max="10"/>
  </cols>
  <sheetData>
    <row r="1">
      <c r="A1" s="1" t="inlineStr">
        <is>
          <t>#</t>
        </is>
      </c>
      <c r="B1" s="1" t="inlineStr">
        <is>
          <t>Datum</t>
        </is>
      </c>
      <c r="C1" s="1" t="inlineStr">
        <is>
          <t>Groep</t>
        </is>
      </c>
      <c r="D1" s="1" t="inlineStr">
        <is>
          <t>Thuis</t>
        </is>
      </c>
      <c r="E1" s="1" t="inlineStr">
        <is>
          <t>T</t>
        </is>
      </c>
      <c r="F1" s="1" t="inlineStr">
        <is>
          <t>U</t>
        </is>
      </c>
      <c r="G1" s="1" t="inlineStr">
        <is>
          <t>Uit</t>
        </is>
      </c>
      <c r="H1" s="1" t="inlineStr">
        <is>
          <t>Res</t>
        </is>
      </c>
      <c r="I1" s="1" t="inlineStr">
        <is>
          <t>Tip</t>
        </is>
      </c>
      <c r="J1" s="1" t="inlineStr">
        <is>
          <t>%</t>
        </is>
      </c>
    </row>
    <row r="2">
      <c r="A2" s="2" t="n">
        <v>1</v>
      </c>
      <c r="B2" s="2" t="inlineStr">
        <is>
          <t>2026-06-11</t>
        </is>
      </c>
      <c r="C2" s="2" t="inlineStr">
        <is>
          <t>A</t>
        </is>
      </c>
      <c r="D2" s="3" t="inlineStr">
        <is>
          <t>Mexico</t>
        </is>
      </c>
      <c r="E2" s="2" t="n"/>
      <c r="F2" s="2" t="n"/>
      <c r="G2" s="3" t="inlineStr">
        <is>
          <t>South Africa</t>
        </is>
      </c>
      <c r="H2" s="2">
        <f>IF(AND(E2&lt;&gt;"",F2&lt;&gt;""),IF(E2&gt;F2,"H",IF(E2&lt;F2,"A","D")),"")</f>
        <v/>
      </c>
      <c r="I2" s="4" t="inlineStr">
        <is>
          <t>1-0</t>
        </is>
      </c>
      <c r="J2" s="5" t="n">
        <v>14.9</v>
      </c>
    </row>
    <row r="3">
      <c r="A3" s="2" t="n">
        <v>2</v>
      </c>
      <c r="B3" s="2" t="inlineStr">
        <is>
          <t>2026-06-11</t>
        </is>
      </c>
      <c r="C3" s="2" t="inlineStr">
        <is>
          <t>A</t>
        </is>
      </c>
      <c r="D3" s="3" t="inlineStr">
        <is>
          <t>South Korea</t>
        </is>
      </c>
      <c r="E3" s="2" t="n"/>
      <c r="F3" s="2" t="n"/>
      <c r="G3" s="3" t="inlineStr">
        <is>
          <t>Tsjechië</t>
        </is>
      </c>
      <c r="H3" s="2">
        <f>IF(AND(E3&lt;&gt;"",F3&lt;&gt;""),IF(E3&gt;F3,"H",IF(E3&lt;F3,"A","D")),"")</f>
        <v/>
      </c>
      <c r="I3" s="2" t="n"/>
      <c r="J3" s="2" t="n"/>
    </row>
    <row r="4">
      <c r="A4" s="2" t="n">
        <v>3</v>
      </c>
      <c r="B4" s="2" t="inlineStr">
        <is>
          <t>2026-06-18</t>
        </is>
      </c>
      <c r="C4" s="2" t="inlineStr">
        <is>
          <t>A</t>
        </is>
      </c>
      <c r="D4" s="3" t="inlineStr">
        <is>
          <t>Tsjechië</t>
        </is>
      </c>
      <c r="E4" s="2" t="n"/>
      <c r="F4" s="2" t="n"/>
      <c r="G4" s="3" t="inlineStr">
        <is>
          <t>South Africa</t>
        </is>
      </c>
      <c r="H4" s="2">
        <f>IF(AND(E4&lt;&gt;"",F4&lt;&gt;""),IF(E4&gt;F4,"H",IF(E4&lt;F4,"A","D")),"")</f>
        <v/>
      </c>
      <c r="I4" s="2" t="n"/>
      <c r="J4" s="2" t="n"/>
    </row>
    <row r="5">
      <c r="A5" s="2" t="n">
        <v>4</v>
      </c>
      <c r="B5" s="2" t="inlineStr">
        <is>
          <t>2026-06-18</t>
        </is>
      </c>
      <c r="C5" s="2" t="inlineStr">
        <is>
          <t>A</t>
        </is>
      </c>
      <c r="D5" s="3" t="inlineStr">
        <is>
          <t>Mexico</t>
        </is>
      </c>
      <c r="E5" s="2" t="n"/>
      <c r="F5" s="2" t="n"/>
      <c r="G5" s="3" t="inlineStr">
        <is>
          <t>South Korea</t>
        </is>
      </c>
      <c r="H5" s="2">
        <f>IF(AND(E5&lt;&gt;"",F5&lt;&gt;""),IF(E5&gt;F5,"H",IF(E5&lt;F5,"A","D")),"")</f>
        <v/>
      </c>
      <c r="I5" s="2" t="n"/>
      <c r="J5" s="2" t="n"/>
    </row>
    <row r="6">
      <c r="A6" s="2" t="n">
        <v>5</v>
      </c>
      <c r="B6" s="2" t="inlineStr">
        <is>
          <t>2026-06-24</t>
        </is>
      </c>
      <c r="C6" s="2" t="inlineStr">
        <is>
          <t>A</t>
        </is>
      </c>
      <c r="D6" s="3" t="inlineStr">
        <is>
          <t>Tsjechië</t>
        </is>
      </c>
      <c r="E6" s="2" t="n"/>
      <c r="F6" s="2" t="n"/>
      <c r="G6" s="3" t="inlineStr">
        <is>
          <t>Mexico</t>
        </is>
      </c>
      <c r="H6" s="2">
        <f>IF(AND(E6&lt;&gt;"",F6&lt;&gt;""),IF(E6&gt;F6,"H",IF(E6&lt;F6,"A","D")),"")</f>
        <v/>
      </c>
      <c r="I6" s="2" t="n"/>
      <c r="J6" s="2" t="n"/>
    </row>
    <row r="7">
      <c r="A7" s="2" t="n">
        <v>6</v>
      </c>
      <c r="B7" s="2" t="inlineStr">
        <is>
          <t>2026-06-24</t>
        </is>
      </c>
      <c r="C7" s="2" t="inlineStr">
        <is>
          <t>A</t>
        </is>
      </c>
      <c r="D7" s="3" t="inlineStr">
        <is>
          <t>South Africa</t>
        </is>
      </c>
      <c r="E7" s="2" t="n"/>
      <c r="F7" s="2" t="n"/>
      <c r="G7" s="3" t="inlineStr">
        <is>
          <t>South Korea</t>
        </is>
      </c>
      <c r="H7" s="2">
        <f>IF(AND(E7&lt;&gt;"",F7&lt;&gt;""),IF(E7&gt;F7,"H",IF(E7&lt;F7,"A","D")),"")</f>
        <v/>
      </c>
      <c r="I7" s="2" t="n"/>
      <c r="J7" s="2" t="n"/>
    </row>
    <row r="8">
      <c r="A8" s="2" t="n">
        <v>7</v>
      </c>
      <c r="B8" s="2" t="inlineStr">
        <is>
          <t>2026-06-12</t>
        </is>
      </c>
      <c r="C8" s="2" t="inlineStr">
        <is>
          <t>B</t>
        </is>
      </c>
      <c r="D8" s="3" t="inlineStr">
        <is>
          <t>Canada</t>
        </is>
      </c>
      <c r="E8" s="2" t="n"/>
      <c r="F8" s="2" t="n"/>
      <c r="G8" s="3" t="inlineStr">
        <is>
          <t>Bosnië-Herzegovina</t>
        </is>
      </c>
      <c r="H8" s="2">
        <f>IF(AND(E8&lt;&gt;"",F8&lt;&gt;""),IF(E8&gt;F8,"H",IF(E8&lt;F8,"A","D")),"")</f>
        <v/>
      </c>
      <c r="I8" s="2" t="n"/>
      <c r="J8" s="2" t="n"/>
    </row>
    <row r="9">
      <c r="A9" s="2" t="n">
        <v>8</v>
      </c>
      <c r="B9" s="2" t="inlineStr">
        <is>
          <t>2026-06-13</t>
        </is>
      </c>
      <c r="C9" s="2" t="inlineStr">
        <is>
          <t>B</t>
        </is>
      </c>
      <c r="D9" s="3" t="inlineStr">
        <is>
          <t>Qatar</t>
        </is>
      </c>
      <c r="E9" s="2" t="n"/>
      <c r="F9" s="2" t="n"/>
      <c r="G9" s="3" t="inlineStr">
        <is>
          <t>Switzerland</t>
        </is>
      </c>
      <c r="H9" s="2">
        <f>IF(AND(E9&lt;&gt;"",F9&lt;&gt;""),IF(E9&gt;F9,"H",IF(E9&lt;F9,"A","D")),"")</f>
        <v/>
      </c>
      <c r="I9" s="4" t="inlineStr">
        <is>
          <t>0-2</t>
        </is>
      </c>
      <c r="J9" s="5" t="n">
        <v>15.5</v>
      </c>
    </row>
    <row r="10">
      <c r="A10" s="2" t="n">
        <v>9</v>
      </c>
      <c r="B10" s="2" t="inlineStr">
        <is>
          <t>2026-06-18</t>
        </is>
      </c>
      <c r="C10" s="2" t="inlineStr">
        <is>
          <t>B</t>
        </is>
      </c>
      <c r="D10" s="3" t="inlineStr">
        <is>
          <t>Switzerland</t>
        </is>
      </c>
      <c r="E10" s="2" t="n"/>
      <c r="F10" s="2" t="n"/>
      <c r="G10" s="3" t="inlineStr">
        <is>
          <t>Bosnië-Herzegovina</t>
        </is>
      </c>
      <c r="H10" s="2">
        <f>IF(AND(E10&lt;&gt;"",F10&lt;&gt;""),IF(E10&gt;F10,"H",IF(E10&lt;F10,"A","D")),"")</f>
        <v/>
      </c>
      <c r="I10" s="2" t="n"/>
      <c r="J10" s="2" t="n"/>
    </row>
    <row r="11">
      <c r="A11" s="2" t="n">
        <v>10</v>
      </c>
      <c r="B11" s="2" t="inlineStr">
        <is>
          <t>2026-06-18</t>
        </is>
      </c>
      <c r="C11" s="2" t="inlineStr">
        <is>
          <t>B</t>
        </is>
      </c>
      <c r="D11" s="3" t="inlineStr">
        <is>
          <t>Canada</t>
        </is>
      </c>
      <c r="E11" s="2" t="n"/>
      <c r="F11" s="2" t="n"/>
      <c r="G11" s="3" t="inlineStr">
        <is>
          <t>Qatar</t>
        </is>
      </c>
      <c r="H11" s="2">
        <f>IF(AND(E11&lt;&gt;"",F11&lt;&gt;""),IF(E11&gt;F11,"H",IF(E11&lt;F11,"A","D")),"")</f>
        <v/>
      </c>
      <c r="I11" s="2" t="n"/>
      <c r="J11" s="2" t="n"/>
    </row>
    <row r="12">
      <c r="A12" s="2" t="n">
        <v>11</v>
      </c>
      <c r="B12" s="2" t="inlineStr">
        <is>
          <t>2026-06-24</t>
        </is>
      </c>
      <c r="C12" s="2" t="inlineStr">
        <is>
          <t>B</t>
        </is>
      </c>
      <c r="D12" s="3" t="inlineStr">
        <is>
          <t>Switzerland</t>
        </is>
      </c>
      <c r="E12" s="2" t="n"/>
      <c r="F12" s="2" t="n"/>
      <c r="G12" s="3" t="inlineStr">
        <is>
          <t>Canada</t>
        </is>
      </c>
      <c r="H12" s="2">
        <f>IF(AND(E12&lt;&gt;"",F12&lt;&gt;""),IF(E12&gt;F12,"H",IF(E12&lt;F12,"A","D")),"")</f>
        <v/>
      </c>
      <c r="I12" s="2" t="n"/>
      <c r="J12" s="2" t="n"/>
    </row>
    <row r="13">
      <c r="A13" s="2" t="n">
        <v>12</v>
      </c>
      <c r="B13" s="2" t="inlineStr">
        <is>
          <t>2026-06-24</t>
        </is>
      </c>
      <c r="C13" s="2" t="inlineStr">
        <is>
          <t>B</t>
        </is>
      </c>
      <c r="D13" s="3" t="inlineStr">
        <is>
          <t>Bosnië-Herzegovina</t>
        </is>
      </c>
      <c r="E13" s="2" t="n"/>
      <c r="F13" s="2" t="n"/>
      <c r="G13" s="3" t="inlineStr">
        <is>
          <t>Qatar</t>
        </is>
      </c>
      <c r="H13" s="2">
        <f>IF(AND(E13&lt;&gt;"",F13&lt;&gt;""),IF(E13&gt;F13,"H",IF(E13&lt;F13,"A","D")),"")</f>
        <v/>
      </c>
      <c r="I13" s="2" t="n"/>
      <c r="J13" s="2" t="n"/>
    </row>
    <row r="14">
      <c r="A14" s="2" t="n">
        <v>13</v>
      </c>
      <c r="B14" s="2" t="inlineStr">
        <is>
          <t>2026-06-13</t>
        </is>
      </c>
      <c r="C14" s="2" t="inlineStr">
        <is>
          <t>C</t>
        </is>
      </c>
      <c r="D14" s="3" t="inlineStr">
        <is>
          <t>Brazil</t>
        </is>
      </c>
      <c r="E14" s="2" t="n"/>
      <c r="F14" s="2" t="n"/>
      <c r="G14" s="3" t="inlineStr">
        <is>
          <t>Morocco</t>
        </is>
      </c>
      <c r="H14" s="2">
        <f>IF(AND(E14&lt;&gt;"",F14&lt;&gt;""),IF(E14&gt;F14,"H",IF(E14&lt;F14,"A","D")),"")</f>
        <v/>
      </c>
      <c r="I14" s="4" t="inlineStr">
        <is>
          <t>1-0</t>
        </is>
      </c>
      <c r="J14" s="5" t="n">
        <v>14.4</v>
      </c>
    </row>
    <row r="15">
      <c r="A15" s="2" t="n">
        <v>14</v>
      </c>
      <c r="B15" s="2" t="inlineStr">
        <is>
          <t>2026-06-13</t>
        </is>
      </c>
      <c r="C15" s="2" t="inlineStr">
        <is>
          <t>C</t>
        </is>
      </c>
      <c r="D15" s="3" t="inlineStr">
        <is>
          <t>Haiti</t>
        </is>
      </c>
      <c r="E15" s="2" t="n"/>
      <c r="F15" s="2" t="n"/>
      <c r="G15" s="3" t="inlineStr">
        <is>
          <t>Scotland</t>
        </is>
      </c>
      <c r="H15" s="2">
        <f>IF(AND(E15&lt;&gt;"",F15&lt;&gt;""),IF(E15&gt;F15,"H",IF(E15&lt;F15,"A","D")),"")</f>
        <v/>
      </c>
      <c r="I15" s="4" t="inlineStr">
        <is>
          <t>0-1</t>
        </is>
      </c>
      <c r="J15" s="5" t="n">
        <v>13.4</v>
      </c>
    </row>
    <row r="16">
      <c r="A16" s="2" t="n">
        <v>15</v>
      </c>
      <c r="B16" s="2" t="inlineStr">
        <is>
          <t>2026-06-19</t>
        </is>
      </c>
      <c r="C16" s="2" t="inlineStr">
        <is>
          <t>C</t>
        </is>
      </c>
      <c r="D16" s="3" t="inlineStr">
        <is>
          <t>Scotland</t>
        </is>
      </c>
      <c r="E16" s="2" t="n"/>
      <c r="F16" s="2" t="n"/>
      <c r="G16" s="3" t="inlineStr">
        <is>
          <t>Morocco</t>
        </is>
      </c>
      <c r="H16" s="2">
        <f>IF(AND(E16&lt;&gt;"",F16&lt;&gt;""),IF(E16&gt;F16,"H",IF(E16&lt;F16,"A","D")),"")</f>
        <v/>
      </c>
      <c r="I16" s="2" t="n"/>
      <c r="J16" s="2" t="n"/>
    </row>
    <row r="17">
      <c r="A17" s="2" t="n">
        <v>16</v>
      </c>
      <c r="B17" s="2" t="inlineStr">
        <is>
          <t>2026-06-19</t>
        </is>
      </c>
      <c r="C17" s="2" t="inlineStr">
        <is>
          <t>C</t>
        </is>
      </c>
      <c r="D17" s="3" t="inlineStr">
        <is>
          <t>Brazil</t>
        </is>
      </c>
      <c r="E17" s="2" t="n"/>
      <c r="F17" s="2" t="n"/>
      <c r="G17" s="3" t="inlineStr">
        <is>
          <t>Haiti</t>
        </is>
      </c>
      <c r="H17" s="2">
        <f>IF(AND(E17&lt;&gt;"",F17&lt;&gt;""),IF(E17&gt;F17,"H",IF(E17&lt;F17,"A","D")),"")</f>
        <v/>
      </c>
      <c r="I17" s="2" t="n"/>
      <c r="J17" s="2" t="n"/>
    </row>
    <row r="18">
      <c r="A18" s="2" t="n">
        <v>17</v>
      </c>
      <c r="B18" s="2" t="inlineStr">
        <is>
          <t>2026-06-24</t>
        </is>
      </c>
      <c r="C18" s="2" t="inlineStr">
        <is>
          <t>C</t>
        </is>
      </c>
      <c r="D18" s="3" t="inlineStr">
        <is>
          <t>Scotland</t>
        </is>
      </c>
      <c r="E18" s="2" t="n"/>
      <c r="F18" s="2" t="n"/>
      <c r="G18" s="3" t="inlineStr">
        <is>
          <t>Brazil</t>
        </is>
      </c>
      <c r="H18" s="2">
        <f>IF(AND(E18&lt;&gt;"",F18&lt;&gt;""),IF(E18&gt;F18,"H",IF(E18&lt;F18,"A","D")),"")</f>
        <v/>
      </c>
      <c r="I18" s="2" t="n"/>
      <c r="J18" s="2" t="n"/>
    </row>
    <row r="19">
      <c r="A19" s="2" t="n">
        <v>18</v>
      </c>
      <c r="B19" s="2" t="inlineStr">
        <is>
          <t>2026-06-24</t>
        </is>
      </c>
      <c r="C19" s="2" t="inlineStr">
        <is>
          <t>C</t>
        </is>
      </c>
      <c r="D19" s="3" t="inlineStr">
        <is>
          <t>Morocco</t>
        </is>
      </c>
      <c r="E19" s="2" t="n"/>
      <c r="F19" s="2" t="n"/>
      <c r="G19" s="3" t="inlineStr">
        <is>
          <t>Haiti</t>
        </is>
      </c>
      <c r="H19" s="2">
        <f>IF(AND(E19&lt;&gt;"",F19&lt;&gt;""),IF(E19&gt;F19,"H",IF(E19&lt;F19,"A","D")),"")</f>
        <v/>
      </c>
      <c r="I19" s="2" t="n"/>
      <c r="J19" s="2" t="n"/>
    </row>
    <row r="20">
      <c r="A20" s="2" t="n">
        <v>19</v>
      </c>
      <c r="B20" s="2" t="inlineStr">
        <is>
          <t>2026-06-12</t>
        </is>
      </c>
      <c r="C20" s="2" t="inlineStr">
        <is>
          <t>D</t>
        </is>
      </c>
      <c r="D20" s="3" t="inlineStr">
        <is>
          <t>USA</t>
        </is>
      </c>
      <c r="E20" s="2" t="n"/>
      <c r="F20" s="2" t="n"/>
      <c r="G20" s="3" t="inlineStr">
        <is>
          <t>Paraguay</t>
        </is>
      </c>
      <c r="H20" s="2">
        <f>IF(AND(E20&lt;&gt;"",F20&lt;&gt;""),IF(E20&gt;F20,"H",IF(E20&lt;F20,"A","D")),"")</f>
        <v/>
      </c>
      <c r="I20" s="4" t="inlineStr">
        <is>
          <t>1-1</t>
        </is>
      </c>
      <c r="J20" s="5" t="n">
        <v>12.6</v>
      </c>
    </row>
    <row r="21">
      <c r="A21" s="2" t="n">
        <v>20</v>
      </c>
      <c r="B21" s="2" t="inlineStr">
        <is>
          <t>2026-06-13</t>
        </is>
      </c>
      <c r="C21" s="2" t="inlineStr">
        <is>
          <t>D</t>
        </is>
      </c>
      <c r="D21" s="3" t="inlineStr">
        <is>
          <t>Australia</t>
        </is>
      </c>
      <c r="E21" s="2" t="n"/>
      <c r="F21" s="2" t="n"/>
      <c r="G21" s="3" t="inlineStr">
        <is>
          <t>Turkije</t>
        </is>
      </c>
      <c r="H21" s="2">
        <f>IF(AND(E21&lt;&gt;"",F21&lt;&gt;""),IF(E21&gt;F21,"H",IF(E21&lt;F21,"A","D")),"")</f>
        <v/>
      </c>
      <c r="I21" s="2" t="n"/>
      <c r="J21" s="2" t="n"/>
    </row>
    <row r="22">
      <c r="A22" s="2" t="n">
        <v>21</v>
      </c>
      <c r="B22" s="2" t="inlineStr">
        <is>
          <t>2026-06-19</t>
        </is>
      </c>
      <c r="C22" s="2" t="inlineStr">
        <is>
          <t>D</t>
        </is>
      </c>
      <c r="D22" s="3" t="inlineStr">
        <is>
          <t>USA</t>
        </is>
      </c>
      <c r="E22" s="2" t="n"/>
      <c r="F22" s="2" t="n"/>
      <c r="G22" s="3" t="inlineStr">
        <is>
          <t>Australia</t>
        </is>
      </c>
      <c r="H22" s="2">
        <f>IF(AND(E22&lt;&gt;"",F22&lt;&gt;""),IF(E22&gt;F22,"H",IF(E22&lt;F22,"A","D")),"")</f>
        <v/>
      </c>
      <c r="I22" s="4" t="inlineStr">
        <is>
          <t>1-0</t>
        </is>
      </c>
      <c r="J22" s="5" t="n">
        <v>13.2</v>
      </c>
    </row>
    <row r="23">
      <c r="A23" s="2" t="n">
        <v>22</v>
      </c>
      <c r="B23" s="2" t="inlineStr">
        <is>
          <t>2026-06-19</t>
        </is>
      </c>
      <c r="C23" s="2" t="inlineStr">
        <is>
          <t>D</t>
        </is>
      </c>
      <c r="D23" s="3" t="inlineStr">
        <is>
          <t>Turkije</t>
        </is>
      </c>
      <c r="E23" s="2" t="n"/>
      <c r="F23" s="2" t="n"/>
      <c r="G23" s="3" t="inlineStr">
        <is>
          <t>Paraguay</t>
        </is>
      </c>
      <c r="H23" s="2">
        <f>IF(AND(E23&lt;&gt;"",F23&lt;&gt;""),IF(E23&gt;F23,"H",IF(E23&lt;F23,"A","D")),"")</f>
        <v/>
      </c>
      <c r="I23" s="2" t="n"/>
      <c r="J23" s="2" t="n"/>
    </row>
    <row r="24">
      <c r="A24" s="2" t="n">
        <v>23</v>
      </c>
      <c r="B24" s="2" t="inlineStr">
        <is>
          <t>2026-06-25</t>
        </is>
      </c>
      <c r="C24" s="2" t="inlineStr">
        <is>
          <t>D</t>
        </is>
      </c>
      <c r="D24" s="3" t="inlineStr">
        <is>
          <t>Turkije</t>
        </is>
      </c>
      <c r="E24" s="2" t="n"/>
      <c r="F24" s="2" t="n"/>
      <c r="G24" s="3" t="inlineStr">
        <is>
          <t>USA</t>
        </is>
      </c>
      <c r="H24" s="2">
        <f>IF(AND(E24&lt;&gt;"",F24&lt;&gt;""),IF(E24&gt;F24,"H",IF(E24&lt;F24,"A","D")),"")</f>
        <v/>
      </c>
      <c r="I24" s="2" t="n"/>
      <c r="J24" s="2" t="n"/>
    </row>
    <row r="25">
      <c r="A25" s="2" t="n">
        <v>24</v>
      </c>
      <c r="B25" s="2" t="inlineStr">
        <is>
          <t>2026-06-25</t>
        </is>
      </c>
      <c r="C25" s="2" t="inlineStr">
        <is>
          <t>D</t>
        </is>
      </c>
      <c r="D25" s="3" t="inlineStr">
        <is>
          <t>Paraguay</t>
        </is>
      </c>
      <c r="E25" s="2" t="n"/>
      <c r="F25" s="2" t="n"/>
      <c r="G25" s="3" t="inlineStr">
        <is>
          <t>Australia</t>
        </is>
      </c>
      <c r="H25" s="2">
        <f>IF(AND(E25&lt;&gt;"",F25&lt;&gt;""),IF(E25&gt;F25,"H",IF(E25&lt;F25,"A","D")),"")</f>
        <v/>
      </c>
      <c r="I25" s="2" t="n"/>
      <c r="J25" s="2" t="n"/>
    </row>
    <row r="26">
      <c r="A26" s="2" t="n">
        <v>25</v>
      </c>
      <c r="B26" s="2" t="inlineStr">
        <is>
          <t>2026-06-14</t>
        </is>
      </c>
      <c r="C26" s="2" t="inlineStr">
        <is>
          <t>E</t>
        </is>
      </c>
      <c r="D26" s="3" t="inlineStr">
        <is>
          <t>Germany</t>
        </is>
      </c>
      <c r="E26" s="2" t="n"/>
      <c r="F26" s="2" t="n"/>
      <c r="G26" s="3" t="inlineStr">
        <is>
          <t>Curaçao</t>
        </is>
      </c>
      <c r="H26" s="2">
        <f>IF(AND(E26&lt;&gt;"",F26&lt;&gt;""),IF(E26&gt;F26,"H",IF(E26&lt;F26,"A","D")),"")</f>
        <v/>
      </c>
      <c r="I26" s="4" t="inlineStr">
        <is>
          <t>3-0</t>
        </is>
      </c>
      <c r="J26" s="5" t="n">
        <v>14.1</v>
      </c>
    </row>
    <row r="27">
      <c r="A27" s="2" t="n">
        <v>26</v>
      </c>
      <c r="B27" s="2" t="inlineStr">
        <is>
          <t>2026-06-14</t>
        </is>
      </c>
      <c r="C27" s="2" t="inlineStr">
        <is>
          <t>E</t>
        </is>
      </c>
      <c r="D27" s="3" t="inlineStr">
        <is>
          <t>Ivory Coast</t>
        </is>
      </c>
      <c r="E27" s="2" t="n"/>
      <c r="F27" s="2" t="n"/>
      <c r="G27" s="3" t="inlineStr">
        <is>
          <t>Ecuador</t>
        </is>
      </c>
      <c r="H27" s="2">
        <f>IF(AND(E27&lt;&gt;"",F27&lt;&gt;""),IF(E27&gt;F27,"H",IF(E27&lt;F27,"A","D")),"")</f>
        <v/>
      </c>
      <c r="I27" s="4" t="inlineStr">
        <is>
          <t>0-1</t>
        </is>
      </c>
      <c r="J27" s="5" t="n">
        <v>14.9</v>
      </c>
    </row>
    <row r="28">
      <c r="A28" s="2" t="n">
        <v>27</v>
      </c>
      <c r="B28" s="2" t="inlineStr">
        <is>
          <t>2026-06-20</t>
        </is>
      </c>
      <c r="C28" s="2" t="inlineStr">
        <is>
          <t>E</t>
        </is>
      </c>
      <c r="D28" s="3" t="inlineStr">
        <is>
          <t>Germany</t>
        </is>
      </c>
      <c r="E28" s="2" t="n"/>
      <c r="F28" s="2" t="n"/>
      <c r="G28" s="3" t="inlineStr">
        <is>
          <t>Ivory Coast</t>
        </is>
      </c>
      <c r="H28" s="2">
        <f>IF(AND(E28&lt;&gt;"",F28&lt;&gt;""),IF(E28&gt;F28,"H",IF(E28&lt;F28,"A","D")),"")</f>
        <v/>
      </c>
      <c r="I28" s="2" t="n"/>
      <c r="J28" s="2" t="n"/>
    </row>
    <row r="29">
      <c r="A29" s="2" t="n">
        <v>28</v>
      </c>
      <c r="B29" s="2" t="inlineStr">
        <is>
          <t>2026-06-20</t>
        </is>
      </c>
      <c r="C29" s="2" t="inlineStr">
        <is>
          <t>E</t>
        </is>
      </c>
      <c r="D29" s="3" t="inlineStr">
        <is>
          <t>Ecuador</t>
        </is>
      </c>
      <c r="E29" s="2" t="n"/>
      <c r="F29" s="2" t="n"/>
      <c r="G29" s="3" t="inlineStr">
        <is>
          <t>Curaçao</t>
        </is>
      </c>
      <c r="H29" s="2">
        <f>IF(AND(E29&lt;&gt;"",F29&lt;&gt;""),IF(E29&gt;F29,"H",IF(E29&lt;F29,"A","D")),"")</f>
        <v/>
      </c>
      <c r="I29" s="2" t="n"/>
      <c r="J29" s="2" t="n"/>
    </row>
    <row r="30">
      <c r="A30" s="2" t="n">
        <v>29</v>
      </c>
      <c r="B30" s="2" t="inlineStr">
        <is>
          <t>2026-06-25</t>
        </is>
      </c>
      <c r="C30" s="2" t="inlineStr">
        <is>
          <t>E</t>
        </is>
      </c>
      <c r="D30" s="3" t="inlineStr">
        <is>
          <t>Ecuador</t>
        </is>
      </c>
      <c r="E30" s="2" t="n"/>
      <c r="F30" s="2" t="n"/>
      <c r="G30" s="3" t="inlineStr">
        <is>
          <t>Germany</t>
        </is>
      </c>
      <c r="H30" s="2">
        <f>IF(AND(E30&lt;&gt;"",F30&lt;&gt;""),IF(E30&gt;F30,"H",IF(E30&lt;F30,"A","D")),"")</f>
        <v/>
      </c>
      <c r="I30" s="2" t="n"/>
      <c r="J30" s="2" t="n"/>
    </row>
    <row r="31">
      <c r="A31" s="2" t="n">
        <v>30</v>
      </c>
      <c r="B31" s="2" t="inlineStr">
        <is>
          <t>2026-06-25</t>
        </is>
      </c>
      <c r="C31" s="2" t="inlineStr">
        <is>
          <t>E</t>
        </is>
      </c>
      <c r="D31" s="3" t="inlineStr">
        <is>
          <t>Curaçao</t>
        </is>
      </c>
      <c r="E31" s="2" t="n"/>
      <c r="F31" s="2" t="n"/>
      <c r="G31" s="3" t="inlineStr">
        <is>
          <t>Ivory Coast</t>
        </is>
      </c>
      <c r="H31" s="2">
        <f>IF(AND(E31&lt;&gt;"",F31&lt;&gt;""),IF(E31&gt;F31,"H",IF(E31&lt;F31,"A","D")),"")</f>
        <v/>
      </c>
      <c r="I31" s="2" t="n"/>
      <c r="J31" s="2" t="n"/>
    </row>
    <row r="32">
      <c r="A32" s="2" t="n">
        <v>31</v>
      </c>
      <c r="B32" s="2" t="inlineStr">
        <is>
          <t>2026-06-14</t>
        </is>
      </c>
      <c r="C32" s="2" t="inlineStr">
        <is>
          <t>F</t>
        </is>
      </c>
      <c r="D32" s="3" t="inlineStr">
        <is>
          <t>Netherlands</t>
        </is>
      </c>
      <c r="E32" s="2" t="n"/>
      <c r="F32" s="2" t="n"/>
      <c r="G32" s="3" t="inlineStr">
        <is>
          <t>Japan</t>
        </is>
      </c>
      <c r="H32" s="2">
        <f>IF(AND(E32&lt;&gt;"",F32&lt;&gt;""),IF(E32&gt;F32,"H",IF(E32&lt;F32,"A","D")),"")</f>
        <v/>
      </c>
      <c r="I32" s="4" t="inlineStr">
        <is>
          <t>1-1</t>
        </is>
      </c>
      <c r="J32" s="5" t="n">
        <v>12.7</v>
      </c>
    </row>
    <row r="33">
      <c r="A33" s="2" t="n">
        <v>32</v>
      </c>
      <c r="B33" s="2" t="inlineStr">
        <is>
          <t>2026-06-14</t>
        </is>
      </c>
      <c r="C33" s="2" t="inlineStr">
        <is>
          <t>F</t>
        </is>
      </c>
      <c r="D33" s="3" t="inlineStr">
        <is>
          <t>Zweden</t>
        </is>
      </c>
      <c r="E33" s="2" t="n"/>
      <c r="F33" s="2" t="n"/>
      <c r="G33" s="3" t="inlineStr">
        <is>
          <t>Tunisia</t>
        </is>
      </c>
      <c r="H33" s="2">
        <f>IF(AND(E33&lt;&gt;"",F33&lt;&gt;""),IF(E33&gt;F33,"H",IF(E33&lt;F33,"A","D")),"")</f>
        <v/>
      </c>
      <c r="I33" s="2" t="n"/>
      <c r="J33" s="2" t="n"/>
    </row>
    <row r="34">
      <c r="A34" s="2" t="n">
        <v>33</v>
      </c>
      <c r="B34" s="2" t="inlineStr">
        <is>
          <t>2026-06-20</t>
        </is>
      </c>
      <c r="C34" s="2" t="inlineStr">
        <is>
          <t>F</t>
        </is>
      </c>
      <c r="D34" s="3" t="inlineStr">
        <is>
          <t>Netherlands</t>
        </is>
      </c>
      <c r="E34" s="2" t="n"/>
      <c r="F34" s="2" t="n"/>
      <c r="G34" s="3" t="inlineStr">
        <is>
          <t>Zweden</t>
        </is>
      </c>
      <c r="H34" s="2">
        <f>IF(AND(E34&lt;&gt;"",F34&lt;&gt;""),IF(E34&gt;F34,"H",IF(E34&lt;F34,"A","D")),"")</f>
        <v/>
      </c>
      <c r="I34" s="2" t="n"/>
      <c r="J34" s="2" t="n"/>
    </row>
    <row r="35">
      <c r="A35" s="2" t="n">
        <v>34</v>
      </c>
      <c r="B35" s="2" t="inlineStr">
        <is>
          <t>2026-06-20</t>
        </is>
      </c>
      <c r="C35" s="2" t="inlineStr">
        <is>
          <t>F</t>
        </is>
      </c>
      <c r="D35" s="3" t="inlineStr">
        <is>
          <t>Tunisia</t>
        </is>
      </c>
      <c r="E35" s="2" t="n"/>
      <c r="F35" s="2" t="n"/>
      <c r="G35" s="3" t="inlineStr">
        <is>
          <t>Japan</t>
        </is>
      </c>
      <c r="H35" s="2">
        <f>IF(AND(E35&lt;&gt;"",F35&lt;&gt;""),IF(E35&gt;F35,"H",IF(E35&lt;F35,"A","D")),"")</f>
        <v/>
      </c>
      <c r="I35" s="2" t="n"/>
      <c r="J35" s="2" t="n"/>
    </row>
    <row r="36">
      <c r="A36" s="2" t="n">
        <v>35</v>
      </c>
      <c r="B36" s="2" t="inlineStr">
        <is>
          <t>2026-06-25</t>
        </is>
      </c>
      <c r="C36" s="2" t="inlineStr">
        <is>
          <t>F</t>
        </is>
      </c>
      <c r="D36" s="3" t="inlineStr">
        <is>
          <t>Japan</t>
        </is>
      </c>
      <c r="E36" s="2" t="n"/>
      <c r="F36" s="2" t="n"/>
      <c r="G36" s="3" t="inlineStr">
        <is>
          <t>Zweden</t>
        </is>
      </c>
      <c r="H36" s="2">
        <f>IF(AND(E36&lt;&gt;"",F36&lt;&gt;""),IF(E36&gt;F36,"H",IF(E36&lt;F36,"A","D")),"")</f>
        <v/>
      </c>
      <c r="I36" s="2" t="n"/>
      <c r="J36" s="2" t="n"/>
    </row>
    <row r="37">
      <c r="A37" s="2" t="n">
        <v>36</v>
      </c>
      <c r="B37" s="2" t="inlineStr">
        <is>
          <t>2026-06-25</t>
        </is>
      </c>
      <c r="C37" s="2" t="inlineStr">
        <is>
          <t>F</t>
        </is>
      </c>
      <c r="D37" s="3" t="inlineStr">
        <is>
          <t>Tunisia</t>
        </is>
      </c>
      <c r="E37" s="2" t="n"/>
      <c r="F37" s="2" t="n"/>
      <c r="G37" s="3" t="inlineStr">
        <is>
          <t>Netherlands</t>
        </is>
      </c>
      <c r="H37" s="2">
        <f>IF(AND(E37&lt;&gt;"",F37&lt;&gt;""),IF(E37&gt;F37,"H",IF(E37&lt;F37,"A","D")),"")</f>
        <v/>
      </c>
      <c r="I37" s="2" t="n"/>
      <c r="J37" s="2" t="n"/>
    </row>
    <row r="38">
      <c r="A38" s="2" t="n">
        <v>37</v>
      </c>
      <c r="B38" s="2" t="inlineStr">
        <is>
          <t>2026-06-15</t>
        </is>
      </c>
      <c r="C38" s="2" t="inlineStr">
        <is>
          <t>G</t>
        </is>
      </c>
      <c r="D38" s="3" t="inlineStr">
        <is>
          <t>Belgium</t>
        </is>
      </c>
      <c r="E38" s="2" t="n"/>
      <c r="F38" s="2" t="n"/>
      <c r="G38" s="3" t="inlineStr">
        <is>
          <t>Egypt</t>
        </is>
      </c>
      <c r="H38" s="2">
        <f>IF(AND(E38&lt;&gt;"",F38&lt;&gt;""),IF(E38&gt;F38,"H",IF(E38&lt;F38,"A","D")),"")</f>
        <v/>
      </c>
      <c r="I38" s="4" t="inlineStr">
        <is>
          <t>1-0</t>
        </is>
      </c>
      <c r="J38" s="5" t="n">
        <v>12.1</v>
      </c>
    </row>
    <row r="39">
      <c r="A39" s="2" t="n">
        <v>38</v>
      </c>
      <c r="B39" s="2" t="inlineStr">
        <is>
          <t>2026-06-15</t>
        </is>
      </c>
      <c r="C39" s="2" t="inlineStr">
        <is>
          <t>G</t>
        </is>
      </c>
      <c r="D39" s="3" t="inlineStr">
        <is>
          <t>Iran</t>
        </is>
      </c>
      <c r="E39" s="2" t="n"/>
      <c r="F39" s="2" t="n"/>
      <c r="G39" s="3" t="inlineStr">
        <is>
          <t>New Zealand</t>
        </is>
      </c>
      <c r="H39" s="2">
        <f>IF(AND(E39&lt;&gt;"",F39&lt;&gt;""),IF(E39&gt;F39,"H",IF(E39&lt;F39,"A","D")),"")</f>
        <v/>
      </c>
      <c r="I39" s="4" t="inlineStr">
        <is>
          <t>1-0</t>
        </is>
      </c>
      <c r="J39" s="5" t="n">
        <v>14</v>
      </c>
    </row>
    <row r="40">
      <c r="A40" s="2" t="n">
        <v>39</v>
      </c>
      <c r="B40" s="2" t="inlineStr">
        <is>
          <t>2026-06-21</t>
        </is>
      </c>
      <c r="C40" s="2" t="inlineStr">
        <is>
          <t>G</t>
        </is>
      </c>
      <c r="D40" s="3" t="inlineStr">
        <is>
          <t>Belgium</t>
        </is>
      </c>
      <c r="E40" s="2" t="n"/>
      <c r="F40" s="2" t="n"/>
      <c r="G40" s="3" t="inlineStr">
        <is>
          <t>Iran</t>
        </is>
      </c>
      <c r="H40" s="2">
        <f>IF(AND(E40&lt;&gt;"",F40&lt;&gt;""),IF(E40&gt;F40,"H",IF(E40&lt;F40,"A","D")),"")</f>
        <v/>
      </c>
      <c r="I40" s="2" t="n"/>
      <c r="J40" s="2" t="n"/>
    </row>
    <row r="41">
      <c r="A41" s="2" t="n">
        <v>40</v>
      </c>
      <c r="B41" s="2" t="inlineStr">
        <is>
          <t>2026-06-21</t>
        </is>
      </c>
      <c r="C41" s="2" t="inlineStr">
        <is>
          <t>G</t>
        </is>
      </c>
      <c r="D41" s="3" t="inlineStr">
        <is>
          <t>New Zealand</t>
        </is>
      </c>
      <c r="E41" s="2" t="n"/>
      <c r="F41" s="2" t="n"/>
      <c r="G41" s="3" t="inlineStr">
        <is>
          <t>Egypt</t>
        </is>
      </c>
      <c r="H41" s="2">
        <f>IF(AND(E41&lt;&gt;"",F41&lt;&gt;""),IF(E41&gt;F41,"H",IF(E41&lt;F41,"A","D")),"")</f>
        <v/>
      </c>
      <c r="I41" s="2" t="n"/>
      <c r="J41" s="2" t="n"/>
    </row>
    <row r="42">
      <c r="A42" s="2" t="n">
        <v>41</v>
      </c>
      <c r="B42" s="2" t="inlineStr">
        <is>
          <t>2026-06-26</t>
        </is>
      </c>
      <c r="C42" s="2" t="inlineStr">
        <is>
          <t>G</t>
        </is>
      </c>
      <c r="D42" s="3" t="inlineStr">
        <is>
          <t>Egypt</t>
        </is>
      </c>
      <c r="E42" s="2" t="n"/>
      <c r="F42" s="2" t="n"/>
      <c r="G42" s="3" t="inlineStr">
        <is>
          <t>Iran</t>
        </is>
      </c>
      <c r="H42" s="2">
        <f>IF(AND(E42&lt;&gt;"",F42&lt;&gt;""),IF(E42&gt;F42,"H",IF(E42&lt;F42,"A","D")),"")</f>
        <v/>
      </c>
      <c r="I42" s="2" t="n"/>
      <c r="J42" s="2" t="n"/>
    </row>
    <row r="43">
      <c r="A43" s="2" t="n">
        <v>42</v>
      </c>
      <c r="B43" s="2" t="inlineStr">
        <is>
          <t>2026-06-26</t>
        </is>
      </c>
      <c r="C43" s="2" t="inlineStr">
        <is>
          <t>G</t>
        </is>
      </c>
      <c r="D43" s="3" t="inlineStr">
        <is>
          <t>New Zealand</t>
        </is>
      </c>
      <c r="E43" s="2" t="n"/>
      <c r="F43" s="2" t="n"/>
      <c r="G43" s="3" t="inlineStr">
        <is>
          <t>Belgium</t>
        </is>
      </c>
      <c r="H43" s="2">
        <f>IF(AND(E43&lt;&gt;"",F43&lt;&gt;""),IF(E43&gt;F43,"H",IF(E43&lt;F43,"A","D")),"")</f>
        <v/>
      </c>
      <c r="I43" s="2" t="n"/>
      <c r="J43" s="2" t="n"/>
    </row>
    <row r="44">
      <c r="A44" s="2" t="n">
        <v>43</v>
      </c>
      <c r="B44" s="2" t="inlineStr">
        <is>
          <t>2026-06-15</t>
        </is>
      </c>
      <c r="C44" s="2" t="inlineStr">
        <is>
          <t>H</t>
        </is>
      </c>
      <c r="D44" s="3" t="inlineStr">
        <is>
          <t>Spain</t>
        </is>
      </c>
      <c r="E44" s="2" t="n"/>
      <c r="F44" s="2" t="n"/>
      <c r="G44" s="3" t="inlineStr">
        <is>
          <t>Cape Verde</t>
        </is>
      </c>
      <c r="H44" s="2">
        <f>IF(AND(E44&lt;&gt;"",F44&lt;&gt;""),IF(E44&gt;F44,"H",IF(E44&lt;F44,"A","D")),"")</f>
        <v/>
      </c>
      <c r="I44" s="4" t="inlineStr">
        <is>
          <t>2-0</t>
        </is>
      </c>
      <c r="J44" s="5" t="n">
        <v>14.9</v>
      </c>
    </row>
    <row r="45">
      <c r="A45" s="2" t="n">
        <v>44</v>
      </c>
      <c r="B45" s="2" t="inlineStr">
        <is>
          <t>2026-06-15</t>
        </is>
      </c>
      <c r="C45" s="2" t="inlineStr">
        <is>
          <t>H</t>
        </is>
      </c>
      <c r="D45" s="3" t="inlineStr">
        <is>
          <t>Saudi Arabia</t>
        </is>
      </c>
      <c r="E45" s="2" t="n"/>
      <c r="F45" s="2" t="n"/>
      <c r="G45" s="3" t="inlineStr">
        <is>
          <t>Uruguay</t>
        </is>
      </c>
      <c r="H45" s="2">
        <f>IF(AND(E45&lt;&gt;"",F45&lt;&gt;""),IF(E45&gt;F45,"H",IF(E45&lt;F45,"A","D")),"")</f>
        <v/>
      </c>
      <c r="I45" s="4" t="inlineStr">
        <is>
          <t>0-1</t>
        </is>
      </c>
      <c r="J45" s="5" t="n">
        <v>14.5</v>
      </c>
    </row>
    <row r="46">
      <c r="A46" s="2" t="n">
        <v>45</v>
      </c>
      <c r="B46" s="2" t="inlineStr">
        <is>
          <t>2026-06-21</t>
        </is>
      </c>
      <c r="C46" s="2" t="inlineStr">
        <is>
          <t>H</t>
        </is>
      </c>
      <c r="D46" s="3" t="inlineStr">
        <is>
          <t>Spain</t>
        </is>
      </c>
      <c r="E46" s="2" t="n"/>
      <c r="F46" s="2" t="n"/>
      <c r="G46" s="3" t="inlineStr">
        <is>
          <t>Saudi Arabia</t>
        </is>
      </c>
      <c r="H46" s="2">
        <f>IF(AND(E46&lt;&gt;"",F46&lt;&gt;""),IF(E46&gt;F46,"H",IF(E46&lt;F46,"A","D")),"")</f>
        <v/>
      </c>
      <c r="I46" s="2" t="n"/>
      <c r="J46" s="2" t="n"/>
    </row>
    <row r="47">
      <c r="A47" s="2" t="n">
        <v>46</v>
      </c>
      <c r="B47" s="2" t="inlineStr">
        <is>
          <t>2026-06-21</t>
        </is>
      </c>
      <c r="C47" s="2" t="inlineStr">
        <is>
          <t>H</t>
        </is>
      </c>
      <c r="D47" s="3" t="inlineStr">
        <is>
          <t>Uruguay</t>
        </is>
      </c>
      <c r="E47" s="2" t="n"/>
      <c r="F47" s="2" t="n"/>
      <c r="G47" s="3" t="inlineStr">
        <is>
          <t>Cape Verde</t>
        </is>
      </c>
      <c r="H47" s="2">
        <f>IF(AND(E47&lt;&gt;"",F47&lt;&gt;""),IF(E47&gt;F47,"H",IF(E47&lt;F47,"A","D")),"")</f>
        <v/>
      </c>
      <c r="I47" s="2" t="n"/>
      <c r="J47" s="2" t="n"/>
    </row>
    <row r="48">
      <c r="A48" s="2" t="n">
        <v>47</v>
      </c>
      <c r="B48" s="2" t="inlineStr">
        <is>
          <t>2026-06-26</t>
        </is>
      </c>
      <c r="C48" s="2" t="inlineStr">
        <is>
          <t>H</t>
        </is>
      </c>
      <c r="D48" s="3" t="inlineStr">
        <is>
          <t>Cape Verde</t>
        </is>
      </c>
      <c r="E48" s="2" t="n"/>
      <c r="F48" s="2" t="n"/>
      <c r="G48" s="3" t="inlineStr">
        <is>
          <t>Saudi Arabia</t>
        </is>
      </c>
      <c r="H48" s="2">
        <f>IF(AND(E48&lt;&gt;"",F48&lt;&gt;""),IF(E48&gt;F48,"H",IF(E48&lt;F48,"A","D")),"")</f>
        <v/>
      </c>
      <c r="I48" s="2" t="n"/>
      <c r="J48" s="2" t="n"/>
    </row>
    <row r="49">
      <c r="A49" s="2" t="n">
        <v>48</v>
      </c>
      <c r="B49" s="2" t="inlineStr">
        <is>
          <t>2026-06-26</t>
        </is>
      </c>
      <c r="C49" s="2" t="inlineStr">
        <is>
          <t>H</t>
        </is>
      </c>
      <c r="D49" s="3" t="inlineStr">
        <is>
          <t>Uruguay</t>
        </is>
      </c>
      <c r="E49" s="2" t="n"/>
      <c r="F49" s="2" t="n"/>
      <c r="G49" s="3" t="inlineStr">
        <is>
          <t>Spain</t>
        </is>
      </c>
      <c r="H49" s="2">
        <f>IF(AND(E49&lt;&gt;"",F49&lt;&gt;""),IF(E49&gt;F49,"H",IF(E49&lt;F49,"A","D")),"")</f>
        <v/>
      </c>
      <c r="I49" s="2" t="n"/>
      <c r="J49" s="2" t="n"/>
    </row>
    <row r="50">
      <c r="A50" s="2" t="n">
        <v>49</v>
      </c>
      <c r="B50" s="2" t="inlineStr">
        <is>
          <t>2026-06-16</t>
        </is>
      </c>
      <c r="C50" s="2" t="inlineStr">
        <is>
          <t>I</t>
        </is>
      </c>
      <c r="D50" s="3" t="inlineStr">
        <is>
          <t>France</t>
        </is>
      </c>
      <c r="E50" s="2" t="n"/>
      <c r="F50" s="2" t="n"/>
      <c r="G50" s="3" t="inlineStr">
        <is>
          <t>Senegal</t>
        </is>
      </c>
      <c r="H50" s="2">
        <f>IF(AND(E50&lt;&gt;"",F50&lt;&gt;""),IF(E50&gt;F50,"H",IF(E50&lt;F50,"A","D")),"")</f>
        <v/>
      </c>
      <c r="I50" s="4" t="inlineStr">
        <is>
          <t>1-0</t>
        </is>
      </c>
      <c r="J50" s="5" t="n">
        <v>13.1</v>
      </c>
    </row>
    <row r="51">
      <c r="A51" s="2" t="n">
        <v>50</v>
      </c>
      <c r="B51" s="2" t="inlineStr">
        <is>
          <t>2026-06-16</t>
        </is>
      </c>
      <c r="C51" s="2" t="inlineStr">
        <is>
          <t>I</t>
        </is>
      </c>
      <c r="D51" s="3" t="inlineStr">
        <is>
          <t>Irak</t>
        </is>
      </c>
      <c r="E51" s="2" t="n"/>
      <c r="F51" s="2" t="n"/>
      <c r="G51" s="3" t="inlineStr">
        <is>
          <t>Norway</t>
        </is>
      </c>
      <c r="H51" s="2">
        <f>IF(AND(E51&lt;&gt;"",F51&lt;&gt;""),IF(E51&gt;F51,"H",IF(E51&lt;F51,"A","D")),"")</f>
        <v/>
      </c>
      <c r="I51" s="2" t="n"/>
      <c r="J51" s="2" t="n"/>
    </row>
    <row r="52">
      <c r="A52" s="2" t="n">
        <v>51</v>
      </c>
      <c r="B52" s="2" t="inlineStr">
        <is>
          <t>2026-06-22</t>
        </is>
      </c>
      <c r="C52" s="2" t="inlineStr">
        <is>
          <t>I</t>
        </is>
      </c>
      <c r="D52" s="3" t="inlineStr">
        <is>
          <t>France</t>
        </is>
      </c>
      <c r="E52" s="2" t="n"/>
      <c r="F52" s="2" t="n"/>
      <c r="G52" s="3" t="inlineStr">
        <is>
          <t>Irak</t>
        </is>
      </c>
      <c r="H52" s="2">
        <f>IF(AND(E52&lt;&gt;"",F52&lt;&gt;""),IF(E52&gt;F52,"H",IF(E52&lt;F52,"A","D")),"")</f>
        <v/>
      </c>
      <c r="I52" s="2" t="n"/>
      <c r="J52" s="2" t="n"/>
    </row>
    <row r="53">
      <c r="A53" s="2" t="n">
        <v>52</v>
      </c>
      <c r="B53" s="2" t="inlineStr">
        <is>
          <t>2026-06-22</t>
        </is>
      </c>
      <c r="C53" s="2" t="inlineStr">
        <is>
          <t>I</t>
        </is>
      </c>
      <c r="D53" s="3" t="inlineStr">
        <is>
          <t>Norway</t>
        </is>
      </c>
      <c r="E53" s="2" t="n"/>
      <c r="F53" s="2" t="n"/>
      <c r="G53" s="3" t="inlineStr">
        <is>
          <t>Senegal</t>
        </is>
      </c>
      <c r="H53" s="2">
        <f>IF(AND(E53&lt;&gt;"",F53&lt;&gt;""),IF(E53&gt;F53,"H",IF(E53&lt;F53,"A","D")),"")</f>
        <v/>
      </c>
      <c r="I53" s="2" t="n"/>
      <c r="J53" s="2" t="n"/>
    </row>
    <row r="54">
      <c r="A54" s="2" t="n">
        <v>53</v>
      </c>
      <c r="B54" s="2" t="inlineStr">
        <is>
          <t>2026-06-26</t>
        </is>
      </c>
      <c r="C54" s="2" t="inlineStr">
        <is>
          <t>I</t>
        </is>
      </c>
      <c r="D54" s="3" t="inlineStr">
        <is>
          <t>Norway</t>
        </is>
      </c>
      <c r="E54" s="2" t="n"/>
      <c r="F54" s="2" t="n"/>
      <c r="G54" s="3" t="inlineStr">
        <is>
          <t>France</t>
        </is>
      </c>
      <c r="H54" s="2">
        <f>IF(AND(E54&lt;&gt;"",F54&lt;&gt;""),IF(E54&gt;F54,"H",IF(E54&lt;F54,"A","D")),"")</f>
        <v/>
      </c>
      <c r="I54" s="2" t="n"/>
      <c r="J54" s="2" t="n"/>
    </row>
    <row r="55">
      <c r="A55" s="2" t="n">
        <v>54</v>
      </c>
      <c r="B55" s="2" t="inlineStr">
        <is>
          <t>2026-06-26</t>
        </is>
      </c>
      <c r="C55" s="2" t="inlineStr">
        <is>
          <t>I</t>
        </is>
      </c>
      <c r="D55" s="3" t="inlineStr">
        <is>
          <t>Senegal</t>
        </is>
      </c>
      <c r="E55" s="2" t="n"/>
      <c r="F55" s="2" t="n"/>
      <c r="G55" s="3" t="inlineStr">
        <is>
          <t>Irak</t>
        </is>
      </c>
      <c r="H55" s="2">
        <f>IF(AND(E55&lt;&gt;"",F55&lt;&gt;""),IF(E55&gt;F55,"H",IF(E55&lt;F55,"A","D")),"")</f>
        <v/>
      </c>
      <c r="I55" s="2" t="n"/>
      <c r="J55" s="2" t="n"/>
    </row>
    <row r="56">
      <c r="A56" s="2" t="n">
        <v>55</v>
      </c>
      <c r="B56" s="2" t="inlineStr">
        <is>
          <t>2026-06-16</t>
        </is>
      </c>
      <c r="C56" s="2" t="inlineStr">
        <is>
          <t>J</t>
        </is>
      </c>
      <c r="D56" s="3" t="inlineStr">
        <is>
          <t>Argentina</t>
        </is>
      </c>
      <c r="E56" s="2" t="n"/>
      <c r="F56" s="2" t="n"/>
      <c r="G56" s="3" t="inlineStr">
        <is>
          <t>Algeria</t>
        </is>
      </c>
      <c r="H56" s="2">
        <f>IF(AND(E56&lt;&gt;"",F56&lt;&gt;""),IF(E56&gt;F56,"H",IF(E56&lt;F56,"A","D")),"")</f>
        <v/>
      </c>
      <c r="I56" s="4" t="inlineStr">
        <is>
          <t>1-0</t>
        </is>
      </c>
      <c r="J56" s="5" t="n">
        <v>15.6</v>
      </c>
    </row>
    <row r="57">
      <c r="A57" s="2" t="n">
        <v>56</v>
      </c>
      <c r="B57" s="2" t="inlineStr">
        <is>
          <t>2026-06-16</t>
        </is>
      </c>
      <c r="C57" s="2" t="inlineStr">
        <is>
          <t>J</t>
        </is>
      </c>
      <c r="D57" s="3" t="inlineStr">
        <is>
          <t>Austria</t>
        </is>
      </c>
      <c r="E57" s="2" t="n"/>
      <c r="F57" s="2" t="n"/>
      <c r="G57" s="3" t="inlineStr">
        <is>
          <t>Jordan</t>
        </is>
      </c>
      <c r="H57" s="2">
        <f>IF(AND(E57&lt;&gt;"",F57&lt;&gt;""),IF(E57&gt;F57,"H",IF(E57&lt;F57,"A","D")),"")</f>
        <v/>
      </c>
      <c r="I57" s="2" t="n"/>
      <c r="J57" s="2" t="n"/>
    </row>
    <row r="58">
      <c r="A58" s="2" t="n">
        <v>57</v>
      </c>
      <c r="B58" s="2" t="inlineStr">
        <is>
          <t>2026-06-22</t>
        </is>
      </c>
      <c r="C58" s="2" t="inlineStr">
        <is>
          <t>J</t>
        </is>
      </c>
      <c r="D58" s="3" t="inlineStr">
        <is>
          <t>Argentina</t>
        </is>
      </c>
      <c r="E58" s="2" t="n"/>
      <c r="F58" s="2" t="n"/>
      <c r="G58" s="3" t="inlineStr">
        <is>
          <t>Austria</t>
        </is>
      </c>
      <c r="H58" s="2">
        <f>IF(AND(E58&lt;&gt;"",F58&lt;&gt;""),IF(E58&gt;F58,"H",IF(E58&lt;F58,"A","D")),"")</f>
        <v/>
      </c>
      <c r="I58" s="2" t="n"/>
      <c r="J58" s="2" t="n"/>
    </row>
    <row r="59">
      <c r="A59" s="2" t="n">
        <v>58</v>
      </c>
      <c r="B59" s="2" t="inlineStr">
        <is>
          <t>2026-06-22</t>
        </is>
      </c>
      <c r="C59" s="2" t="inlineStr">
        <is>
          <t>J</t>
        </is>
      </c>
      <c r="D59" s="3" t="inlineStr">
        <is>
          <t>Jordan</t>
        </is>
      </c>
      <c r="E59" s="2" t="n"/>
      <c r="F59" s="2" t="n"/>
      <c r="G59" s="3" t="inlineStr">
        <is>
          <t>Algeria</t>
        </is>
      </c>
      <c r="H59" s="2">
        <f>IF(AND(E59&lt;&gt;"",F59&lt;&gt;""),IF(E59&gt;F59,"H",IF(E59&lt;F59,"A","D")),"")</f>
        <v/>
      </c>
      <c r="I59" s="2" t="n"/>
      <c r="J59" s="2" t="n"/>
    </row>
    <row r="60">
      <c r="A60" s="2" t="n">
        <v>59</v>
      </c>
      <c r="B60" s="2" t="inlineStr">
        <is>
          <t>2026-06-27</t>
        </is>
      </c>
      <c r="C60" s="2" t="inlineStr">
        <is>
          <t>J</t>
        </is>
      </c>
      <c r="D60" s="3" t="inlineStr">
        <is>
          <t>Algeria</t>
        </is>
      </c>
      <c r="E60" s="2" t="n"/>
      <c r="F60" s="2" t="n"/>
      <c r="G60" s="3" t="inlineStr">
        <is>
          <t>Austria</t>
        </is>
      </c>
      <c r="H60" s="2">
        <f>IF(AND(E60&lt;&gt;"",F60&lt;&gt;""),IF(E60&gt;F60,"H",IF(E60&lt;F60,"A","D")),"")</f>
        <v/>
      </c>
      <c r="I60" s="2" t="n"/>
      <c r="J60" s="2" t="n"/>
    </row>
    <row r="61">
      <c r="A61" s="2" t="n">
        <v>60</v>
      </c>
      <c r="B61" s="2" t="inlineStr">
        <is>
          <t>2026-06-27</t>
        </is>
      </c>
      <c r="C61" s="2" t="inlineStr">
        <is>
          <t>J</t>
        </is>
      </c>
      <c r="D61" s="3" t="inlineStr">
        <is>
          <t>Jordan</t>
        </is>
      </c>
      <c r="E61" s="2" t="n"/>
      <c r="F61" s="2" t="n"/>
      <c r="G61" s="3" t="inlineStr">
        <is>
          <t>Argentina</t>
        </is>
      </c>
      <c r="H61" s="2">
        <f>IF(AND(E61&lt;&gt;"",F61&lt;&gt;""),IF(E61&gt;F61,"H",IF(E61&lt;F61,"A","D")),"")</f>
        <v/>
      </c>
      <c r="I61" s="2" t="n"/>
      <c r="J61" s="2" t="n"/>
    </row>
    <row r="62">
      <c r="A62" s="2" t="n">
        <v>61</v>
      </c>
      <c r="B62" s="2" t="inlineStr">
        <is>
          <t>2026-06-17</t>
        </is>
      </c>
      <c r="C62" s="2" t="inlineStr">
        <is>
          <t>K</t>
        </is>
      </c>
      <c r="D62" s="3" t="inlineStr">
        <is>
          <t>Portugal</t>
        </is>
      </c>
      <c r="E62" s="2" t="n"/>
      <c r="F62" s="2" t="n"/>
      <c r="G62" s="3" t="inlineStr">
        <is>
          <t>DR Congo</t>
        </is>
      </c>
      <c r="H62" s="2">
        <f>IF(AND(E62&lt;&gt;"",F62&lt;&gt;""),IF(E62&gt;F62,"H",IF(E62&lt;F62,"A","D")),"")</f>
        <v/>
      </c>
      <c r="I62" s="2" t="n"/>
      <c r="J62" s="2" t="n"/>
    </row>
    <row r="63">
      <c r="A63" s="2" t="n">
        <v>62</v>
      </c>
      <c r="B63" s="2" t="inlineStr">
        <is>
          <t>2026-06-17</t>
        </is>
      </c>
      <c r="C63" s="2" t="inlineStr">
        <is>
          <t>K</t>
        </is>
      </c>
      <c r="D63" s="3" t="inlineStr">
        <is>
          <t>Uzbekistan</t>
        </is>
      </c>
      <c r="E63" s="2" t="n"/>
      <c r="F63" s="2" t="n"/>
      <c r="G63" s="3" t="inlineStr">
        <is>
          <t>Colombia</t>
        </is>
      </c>
      <c r="H63" s="2">
        <f>IF(AND(E63&lt;&gt;"",F63&lt;&gt;""),IF(E63&gt;F63,"H",IF(E63&lt;F63,"A","D")),"")</f>
        <v/>
      </c>
      <c r="I63" s="4" t="inlineStr">
        <is>
          <t>0-1</t>
        </is>
      </c>
      <c r="J63" s="5" t="n">
        <v>15.6</v>
      </c>
    </row>
    <row r="64">
      <c r="A64" s="2" t="n">
        <v>63</v>
      </c>
      <c r="B64" s="2" t="inlineStr">
        <is>
          <t>2026-06-23</t>
        </is>
      </c>
      <c r="C64" s="2" t="inlineStr">
        <is>
          <t>K</t>
        </is>
      </c>
      <c r="D64" s="3" t="inlineStr">
        <is>
          <t>Portugal</t>
        </is>
      </c>
      <c r="E64" s="2" t="n"/>
      <c r="F64" s="2" t="n"/>
      <c r="G64" s="3" t="inlineStr">
        <is>
          <t>Uzbekistan</t>
        </is>
      </c>
      <c r="H64" s="2">
        <f>IF(AND(E64&lt;&gt;"",F64&lt;&gt;""),IF(E64&gt;F64,"H",IF(E64&lt;F64,"A","D")),"")</f>
        <v/>
      </c>
      <c r="I64" s="2" t="n"/>
      <c r="J64" s="2" t="n"/>
    </row>
    <row r="65">
      <c r="A65" s="2" t="n">
        <v>64</v>
      </c>
      <c r="B65" s="2" t="inlineStr">
        <is>
          <t>2026-06-23</t>
        </is>
      </c>
      <c r="C65" s="2" t="inlineStr">
        <is>
          <t>K</t>
        </is>
      </c>
      <c r="D65" s="3" t="inlineStr">
        <is>
          <t>Colombia</t>
        </is>
      </c>
      <c r="E65" s="2" t="n"/>
      <c r="F65" s="2" t="n"/>
      <c r="G65" s="3" t="inlineStr">
        <is>
          <t>DR Congo</t>
        </is>
      </c>
      <c r="H65" s="2">
        <f>IF(AND(E65&lt;&gt;"",F65&lt;&gt;""),IF(E65&gt;F65,"H",IF(E65&lt;F65,"A","D")),"")</f>
        <v/>
      </c>
      <c r="I65" s="2" t="n"/>
      <c r="J65" s="2" t="n"/>
    </row>
    <row r="66">
      <c r="A66" s="2" t="n">
        <v>65</v>
      </c>
      <c r="B66" s="2" t="inlineStr">
        <is>
          <t>2026-06-27</t>
        </is>
      </c>
      <c r="C66" s="2" t="inlineStr">
        <is>
          <t>K</t>
        </is>
      </c>
      <c r="D66" s="3" t="inlineStr">
        <is>
          <t>Colombia</t>
        </is>
      </c>
      <c r="E66" s="2" t="n"/>
      <c r="F66" s="2" t="n"/>
      <c r="G66" s="3" t="inlineStr">
        <is>
          <t>Portugal</t>
        </is>
      </c>
      <c r="H66" s="2">
        <f>IF(AND(E66&lt;&gt;"",F66&lt;&gt;""),IF(E66&gt;F66,"H",IF(E66&lt;F66,"A","D")),"")</f>
        <v/>
      </c>
      <c r="I66" s="2" t="n"/>
      <c r="J66" s="2" t="n"/>
    </row>
    <row r="67">
      <c r="A67" s="2" t="n">
        <v>66</v>
      </c>
      <c r="B67" s="2" t="inlineStr">
        <is>
          <t>2026-06-27</t>
        </is>
      </c>
      <c r="C67" s="2" t="inlineStr">
        <is>
          <t>K</t>
        </is>
      </c>
      <c r="D67" s="3" t="inlineStr">
        <is>
          <t>DR Congo</t>
        </is>
      </c>
      <c r="E67" s="2" t="n"/>
      <c r="F67" s="2" t="n"/>
      <c r="G67" s="3" t="inlineStr">
        <is>
          <t>Uzbekistan</t>
        </is>
      </c>
      <c r="H67" s="2">
        <f>IF(AND(E67&lt;&gt;"",F67&lt;&gt;""),IF(E67&gt;F67,"H",IF(E67&lt;F67,"A","D")),"")</f>
        <v/>
      </c>
      <c r="I67" s="2" t="n"/>
      <c r="J67" s="2" t="n"/>
    </row>
    <row r="68">
      <c r="A68" s="2" t="n">
        <v>67</v>
      </c>
      <c r="B68" s="2" t="inlineStr">
        <is>
          <t>2026-06-17</t>
        </is>
      </c>
      <c r="C68" s="2" t="inlineStr">
        <is>
          <t>L</t>
        </is>
      </c>
      <c r="D68" s="3" t="inlineStr">
        <is>
          <t>England</t>
        </is>
      </c>
      <c r="E68" s="2" t="n"/>
      <c r="F68" s="2" t="n"/>
      <c r="G68" s="3" t="inlineStr">
        <is>
          <t>Croatia</t>
        </is>
      </c>
      <c r="H68" s="2">
        <f>IF(AND(E68&lt;&gt;"",F68&lt;&gt;""),IF(E68&gt;F68,"H",IF(E68&lt;F68,"A","D")),"")</f>
        <v/>
      </c>
      <c r="I68" s="4" t="inlineStr">
        <is>
          <t>1-0</t>
        </is>
      </c>
      <c r="J68" s="5" t="n">
        <v>14</v>
      </c>
    </row>
    <row r="69">
      <c r="A69" s="2" t="n">
        <v>68</v>
      </c>
      <c r="B69" s="2" t="inlineStr">
        <is>
          <t>2026-06-17</t>
        </is>
      </c>
      <c r="C69" s="2" t="inlineStr">
        <is>
          <t>L</t>
        </is>
      </c>
      <c r="D69" s="3" t="inlineStr">
        <is>
          <t>Ghana</t>
        </is>
      </c>
      <c r="E69" s="2" t="n"/>
      <c r="F69" s="2" t="n"/>
      <c r="G69" s="3" t="inlineStr">
        <is>
          <t>Panama</t>
        </is>
      </c>
      <c r="H69" s="2">
        <f>IF(AND(E69&lt;&gt;"",F69&lt;&gt;""),IF(E69&gt;F69,"H",IF(E69&lt;F69,"A","D")),"")</f>
        <v/>
      </c>
      <c r="I69" s="4" t="inlineStr">
        <is>
          <t>1-0</t>
        </is>
      </c>
      <c r="J69" s="5" t="n">
        <v>12.6</v>
      </c>
    </row>
    <row r="70">
      <c r="A70" s="2" t="n">
        <v>69</v>
      </c>
      <c r="B70" s="2" t="inlineStr">
        <is>
          <t>2026-06-23</t>
        </is>
      </c>
      <c r="C70" s="2" t="inlineStr">
        <is>
          <t>L</t>
        </is>
      </c>
      <c r="D70" s="3" t="inlineStr">
        <is>
          <t>England</t>
        </is>
      </c>
      <c r="E70" s="2" t="n"/>
      <c r="F70" s="2" t="n"/>
      <c r="G70" s="3" t="inlineStr">
        <is>
          <t>Ghana</t>
        </is>
      </c>
      <c r="H70" s="2">
        <f>IF(AND(E70&lt;&gt;"",F70&lt;&gt;""),IF(E70&gt;F70,"H",IF(E70&lt;F70,"A","D")),"")</f>
        <v/>
      </c>
      <c r="I70" s="2" t="n"/>
      <c r="J70" s="2" t="n"/>
    </row>
    <row r="71">
      <c r="A71" s="2" t="n">
        <v>70</v>
      </c>
      <c r="B71" s="2" t="inlineStr">
        <is>
          <t>2026-06-23</t>
        </is>
      </c>
      <c r="C71" s="2" t="inlineStr">
        <is>
          <t>L</t>
        </is>
      </c>
      <c r="D71" s="3" t="inlineStr">
        <is>
          <t>Panama</t>
        </is>
      </c>
      <c r="E71" s="2" t="n"/>
      <c r="F71" s="2" t="n"/>
      <c r="G71" s="3" t="inlineStr">
        <is>
          <t>Croatia</t>
        </is>
      </c>
      <c r="H71" s="2">
        <f>IF(AND(E71&lt;&gt;"",F71&lt;&gt;""),IF(E71&gt;F71,"H",IF(E71&lt;F71,"A","D")),"")</f>
        <v/>
      </c>
      <c r="I71" s="2" t="n"/>
      <c r="J71" s="2" t="n"/>
    </row>
    <row r="72">
      <c r="A72" s="2" t="n">
        <v>71</v>
      </c>
      <c r="B72" s="2" t="inlineStr">
        <is>
          <t>2026-06-27</t>
        </is>
      </c>
      <c r="C72" s="2" t="inlineStr">
        <is>
          <t>L</t>
        </is>
      </c>
      <c r="D72" s="3" t="inlineStr">
        <is>
          <t>Panama</t>
        </is>
      </c>
      <c r="E72" s="2" t="n"/>
      <c r="F72" s="2" t="n"/>
      <c r="G72" s="3" t="inlineStr">
        <is>
          <t>England</t>
        </is>
      </c>
      <c r="H72" s="2">
        <f>IF(AND(E72&lt;&gt;"",F72&lt;&gt;""),IF(E72&gt;F72,"H",IF(E72&lt;F72,"A","D")),"")</f>
        <v/>
      </c>
      <c r="I72" s="2" t="n"/>
      <c r="J72" s="2" t="n"/>
    </row>
    <row r="73">
      <c r="A73" s="2" t="n">
        <v>72</v>
      </c>
      <c r="B73" s="2" t="inlineStr">
        <is>
          <t>2026-06-27</t>
        </is>
      </c>
      <c r="C73" s="2" t="inlineStr">
        <is>
          <t>L</t>
        </is>
      </c>
      <c r="D73" s="3" t="inlineStr">
        <is>
          <t>Croatia</t>
        </is>
      </c>
      <c r="E73" s="2" t="n"/>
      <c r="F73" s="2" t="n"/>
      <c r="G73" s="3" t="inlineStr">
        <is>
          <t>Ghana</t>
        </is>
      </c>
      <c r="H73" s="2">
        <f>IF(AND(E73&lt;&gt;"",F73&lt;&gt;""),IF(E73&gt;F73,"H",IF(E73&lt;F73,"A","D")),"")</f>
        <v/>
      </c>
      <c r="I73" s="2" t="n"/>
      <c r="J73" s="2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83"/>
  <sheetViews>
    <sheetView workbookViewId="0">
      <selection activeCell="A1" sqref="A1"/>
    </sheetView>
  </sheetViews>
  <sheetFormatPr baseColWidth="8" defaultRowHeight="15"/>
  <cols>
    <col width="22" customWidth="1" min="1" max="1"/>
    <col width="6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</cols>
  <sheetData>
    <row r="1">
      <c r="A1" s="6" t="inlineStr">
        <is>
          <t>Groep A</t>
        </is>
      </c>
    </row>
    <row r="2">
      <c r="A2" s="1" t="inlineStr">
        <is>
          <t>Team</t>
        </is>
      </c>
      <c r="B2" s="1" t="inlineStr">
        <is>
          <t>GS</t>
        </is>
      </c>
      <c r="C2" s="1" t="inlineStr">
        <is>
          <t>W</t>
        </is>
      </c>
      <c r="D2" s="1" t="inlineStr">
        <is>
          <t>G</t>
        </is>
      </c>
      <c r="E2" s="1" t="inlineStr">
        <is>
          <t>V</t>
        </is>
      </c>
      <c r="F2" s="1" t="inlineStr">
        <is>
          <t>DV</t>
        </is>
      </c>
      <c r="G2" s="1" t="inlineStr">
        <is>
          <t>DT</t>
        </is>
      </c>
      <c r="H2" s="1" t="inlineStr">
        <is>
          <t>DS</t>
        </is>
      </c>
      <c r="I2" s="1" t="inlineStr">
        <is>
          <t>Ptn</t>
        </is>
      </c>
    </row>
    <row r="3">
      <c r="A3" s="7">
        <f>'_Lookup'!B3</f>
        <v/>
      </c>
      <c r="B3" s="8">
        <f>IFERROR(INDEX('_Berekening'!$B$3:$B$6,MATCH(A3,'_Berekening'!$A$3:$A$6,0)),0)</f>
        <v/>
      </c>
      <c r="C3" s="8">
        <f>IFERROR(INDEX('_Berekening'!$C$3:$C$6,MATCH(A3,'_Berekening'!$A$3:$A$6,0)),0)</f>
        <v/>
      </c>
      <c r="D3" s="8">
        <f>IFERROR(INDEX('_Berekening'!$D$3:$D$6,MATCH(A3,'_Berekening'!$A$3:$A$6,0)),0)</f>
        <v/>
      </c>
      <c r="E3" s="8">
        <f>IFERROR(INDEX('_Berekening'!$E$3:$E$6,MATCH(A3,'_Berekening'!$A$3:$A$6,0)),0)</f>
        <v/>
      </c>
      <c r="F3" s="8">
        <f>IFERROR(INDEX('_Berekening'!$F$3:$F$6,MATCH(A3,'_Berekening'!$A$3:$A$6,0)),0)</f>
        <v/>
      </c>
      <c r="G3" s="8">
        <f>IFERROR(INDEX('_Berekening'!$G$3:$G$6,MATCH(A3,'_Berekening'!$A$3:$A$6,0)),0)</f>
        <v/>
      </c>
      <c r="H3" s="8">
        <f>IFERROR(INDEX('_Berekening'!$H$3:$H$6,MATCH(A3,'_Berekening'!$A$3:$A$6,0)),0)</f>
        <v/>
      </c>
      <c r="I3" s="8">
        <f>IFERROR(INDEX('_Berekening'!$I$3:$I$6,MATCH(A3,'_Berekening'!$A$3:$A$6,0)),0)</f>
        <v/>
      </c>
    </row>
    <row r="4">
      <c r="A4" s="7">
        <f>'_Lookup'!C3</f>
        <v/>
      </c>
      <c r="B4" s="8">
        <f>IFERROR(INDEX('_Berekening'!$B$3:$B$6,MATCH(A4,'_Berekening'!$A$3:$A$6,0)),0)</f>
        <v/>
      </c>
      <c r="C4" s="8">
        <f>IFERROR(INDEX('_Berekening'!$C$3:$C$6,MATCH(A4,'_Berekening'!$A$3:$A$6,0)),0)</f>
        <v/>
      </c>
      <c r="D4" s="8">
        <f>IFERROR(INDEX('_Berekening'!$D$3:$D$6,MATCH(A4,'_Berekening'!$A$3:$A$6,0)),0)</f>
        <v/>
      </c>
      <c r="E4" s="8">
        <f>IFERROR(INDEX('_Berekening'!$E$3:$E$6,MATCH(A4,'_Berekening'!$A$3:$A$6,0)),0)</f>
        <v/>
      </c>
      <c r="F4" s="8">
        <f>IFERROR(INDEX('_Berekening'!$F$3:$F$6,MATCH(A4,'_Berekening'!$A$3:$A$6,0)),0)</f>
        <v/>
      </c>
      <c r="G4" s="8">
        <f>IFERROR(INDEX('_Berekening'!$G$3:$G$6,MATCH(A4,'_Berekening'!$A$3:$A$6,0)),0)</f>
        <v/>
      </c>
      <c r="H4" s="8">
        <f>IFERROR(INDEX('_Berekening'!$H$3:$H$6,MATCH(A4,'_Berekening'!$A$3:$A$6,0)),0)</f>
        <v/>
      </c>
      <c r="I4" s="8">
        <f>IFERROR(INDEX('_Berekening'!$I$3:$I$6,MATCH(A4,'_Berekening'!$A$3:$A$6,0)),0)</f>
        <v/>
      </c>
    </row>
    <row r="5">
      <c r="A5" s="9">
        <f>'_Lookup'!D3</f>
        <v/>
      </c>
      <c r="B5" s="10">
        <f>IFERROR(INDEX('_Berekening'!$B$3:$B$6,MATCH(A5,'_Berekening'!$A$3:$A$6,0)),0)</f>
        <v/>
      </c>
      <c r="C5" s="10">
        <f>IFERROR(INDEX('_Berekening'!$C$3:$C$6,MATCH(A5,'_Berekening'!$A$3:$A$6,0)),0)</f>
        <v/>
      </c>
      <c r="D5" s="10">
        <f>IFERROR(INDEX('_Berekening'!$D$3:$D$6,MATCH(A5,'_Berekening'!$A$3:$A$6,0)),0)</f>
        <v/>
      </c>
      <c r="E5" s="10">
        <f>IFERROR(INDEX('_Berekening'!$E$3:$E$6,MATCH(A5,'_Berekening'!$A$3:$A$6,0)),0)</f>
        <v/>
      </c>
      <c r="F5" s="10">
        <f>IFERROR(INDEX('_Berekening'!$F$3:$F$6,MATCH(A5,'_Berekening'!$A$3:$A$6,0)),0)</f>
        <v/>
      </c>
      <c r="G5" s="10">
        <f>IFERROR(INDEX('_Berekening'!$G$3:$G$6,MATCH(A5,'_Berekening'!$A$3:$A$6,0)),0)</f>
        <v/>
      </c>
      <c r="H5" s="10">
        <f>IFERROR(INDEX('_Berekening'!$H$3:$H$6,MATCH(A5,'_Berekening'!$A$3:$A$6,0)),0)</f>
        <v/>
      </c>
      <c r="I5" s="10">
        <f>IFERROR(INDEX('_Berekening'!$I$3:$I$6,MATCH(A5,'_Berekening'!$A$3:$A$6,0)),0)</f>
        <v/>
      </c>
    </row>
    <row r="6">
      <c r="A6" s="3">
        <f>'_Lookup'!I3</f>
        <v/>
      </c>
      <c r="B6" s="2">
        <f>IFERROR(INDEX('_Berekening'!$B$3:$B$6,MATCH(A6,'_Berekening'!$A$3:$A$6,0)),0)</f>
        <v/>
      </c>
      <c r="C6" s="2">
        <f>IFERROR(INDEX('_Berekening'!$C$3:$C$6,MATCH(A6,'_Berekening'!$A$3:$A$6,0)),0)</f>
        <v/>
      </c>
      <c r="D6" s="2">
        <f>IFERROR(INDEX('_Berekening'!$D$3:$D$6,MATCH(A6,'_Berekening'!$A$3:$A$6,0)),0)</f>
        <v/>
      </c>
      <c r="E6" s="2">
        <f>IFERROR(INDEX('_Berekening'!$E$3:$E$6,MATCH(A6,'_Berekening'!$A$3:$A$6,0)),0)</f>
        <v/>
      </c>
      <c r="F6" s="2">
        <f>IFERROR(INDEX('_Berekening'!$F$3:$F$6,MATCH(A6,'_Berekening'!$A$3:$A$6,0)),0)</f>
        <v/>
      </c>
      <c r="G6" s="2">
        <f>IFERROR(INDEX('_Berekening'!$G$3:$G$6,MATCH(A6,'_Berekening'!$A$3:$A$6,0)),0)</f>
        <v/>
      </c>
      <c r="H6" s="2">
        <f>IFERROR(INDEX('_Berekening'!$H$3:$H$6,MATCH(A6,'_Berekening'!$A$3:$A$6,0)),0)</f>
        <v/>
      </c>
      <c r="I6" s="2">
        <f>IFERROR(INDEX('_Berekening'!$I$3:$I$6,MATCH(A6,'_Berekening'!$A$3:$A$6,0)),0)</f>
        <v/>
      </c>
    </row>
    <row r="8">
      <c r="A8" s="6" t="inlineStr">
        <is>
          <t>Groep B</t>
        </is>
      </c>
    </row>
    <row r="9">
      <c r="A9" s="1" t="inlineStr">
        <is>
          <t>Team</t>
        </is>
      </c>
      <c r="B9" s="1" t="inlineStr">
        <is>
          <t>GS</t>
        </is>
      </c>
      <c r="C9" s="1" t="inlineStr">
        <is>
          <t>W</t>
        </is>
      </c>
      <c r="D9" s="1" t="inlineStr">
        <is>
          <t>G</t>
        </is>
      </c>
      <c r="E9" s="1" t="inlineStr">
        <is>
          <t>V</t>
        </is>
      </c>
      <c r="F9" s="1" t="inlineStr">
        <is>
          <t>DV</t>
        </is>
      </c>
      <c r="G9" s="1" t="inlineStr">
        <is>
          <t>DT</t>
        </is>
      </c>
      <c r="H9" s="1" t="inlineStr">
        <is>
          <t>DS</t>
        </is>
      </c>
      <c r="I9" s="1" t="inlineStr">
        <is>
          <t>Ptn</t>
        </is>
      </c>
    </row>
    <row r="10">
      <c r="A10" s="7">
        <f>'_Lookup'!B4</f>
        <v/>
      </c>
      <c r="B10" s="8">
        <f>IFERROR(INDEX('_Berekening'!$B$10:$B$13,MATCH(A10,'_Berekening'!$A$10:$A$13,0)),0)</f>
        <v/>
      </c>
      <c r="C10" s="8">
        <f>IFERROR(INDEX('_Berekening'!$C$10:$C$13,MATCH(A10,'_Berekening'!$A$10:$A$13,0)),0)</f>
        <v/>
      </c>
      <c r="D10" s="8">
        <f>IFERROR(INDEX('_Berekening'!$D$10:$D$13,MATCH(A10,'_Berekening'!$A$10:$A$13,0)),0)</f>
        <v/>
      </c>
      <c r="E10" s="8">
        <f>IFERROR(INDEX('_Berekening'!$E$10:$E$13,MATCH(A10,'_Berekening'!$A$10:$A$13,0)),0)</f>
        <v/>
      </c>
      <c r="F10" s="8">
        <f>IFERROR(INDEX('_Berekening'!$F$10:$F$13,MATCH(A10,'_Berekening'!$A$10:$A$13,0)),0)</f>
        <v/>
      </c>
      <c r="G10" s="8">
        <f>IFERROR(INDEX('_Berekening'!$G$10:$G$13,MATCH(A10,'_Berekening'!$A$10:$A$13,0)),0)</f>
        <v/>
      </c>
      <c r="H10" s="8">
        <f>IFERROR(INDEX('_Berekening'!$H$10:$H$13,MATCH(A10,'_Berekening'!$A$10:$A$13,0)),0)</f>
        <v/>
      </c>
      <c r="I10" s="8">
        <f>IFERROR(INDEX('_Berekening'!$I$10:$I$13,MATCH(A10,'_Berekening'!$A$10:$A$13,0)),0)</f>
        <v/>
      </c>
    </row>
    <row r="11">
      <c r="A11" s="7">
        <f>'_Lookup'!C4</f>
        <v/>
      </c>
      <c r="B11" s="8">
        <f>IFERROR(INDEX('_Berekening'!$B$10:$B$13,MATCH(A11,'_Berekening'!$A$10:$A$13,0)),0)</f>
        <v/>
      </c>
      <c r="C11" s="8">
        <f>IFERROR(INDEX('_Berekening'!$C$10:$C$13,MATCH(A11,'_Berekening'!$A$10:$A$13,0)),0)</f>
        <v/>
      </c>
      <c r="D11" s="8">
        <f>IFERROR(INDEX('_Berekening'!$D$10:$D$13,MATCH(A11,'_Berekening'!$A$10:$A$13,0)),0)</f>
        <v/>
      </c>
      <c r="E11" s="8">
        <f>IFERROR(INDEX('_Berekening'!$E$10:$E$13,MATCH(A11,'_Berekening'!$A$10:$A$13,0)),0)</f>
        <v/>
      </c>
      <c r="F11" s="8">
        <f>IFERROR(INDEX('_Berekening'!$F$10:$F$13,MATCH(A11,'_Berekening'!$A$10:$A$13,0)),0)</f>
        <v/>
      </c>
      <c r="G11" s="8">
        <f>IFERROR(INDEX('_Berekening'!$G$10:$G$13,MATCH(A11,'_Berekening'!$A$10:$A$13,0)),0)</f>
        <v/>
      </c>
      <c r="H11" s="8">
        <f>IFERROR(INDEX('_Berekening'!$H$10:$H$13,MATCH(A11,'_Berekening'!$A$10:$A$13,0)),0)</f>
        <v/>
      </c>
      <c r="I11" s="8">
        <f>IFERROR(INDEX('_Berekening'!$I$10:$I$13,MATCH(A11,'_Berekening'!$A$10:$A$13,0)),0)</f>
        <v/>
      </c>
    </row>
    <row r="12">
      <c r="A12" s="9">
        <f>'_Lookup'!D4</f>
        <v/>
      </c>
      <c r="B12" s="10">
        <f>IFERROR(INDEX('_Berekening'!$B$10:$B$13,MATCH(A12,'_Berekening'!$A$10:$A$13,0)),0)</f>
        <v/>
      </c>
      <c r="C12" s="10">
        <f>IFERROR(INDEX('_Berekening'!$C$10:$C$13,MATCH(A12,'_Berekening'!$A$10:$A$13,0)),0)</f>
        <v/>
      </c>
      <c r="D12" s="10">
        <f>IFERROR(INDEX('_Berekening'!$D$10:$D$13,MATCH(A12,'_Berekening'!$A$10:$A$13,0)),0)</f>
        <v/>
      </c>
      <c r="E12" s="10">
        <f>IFERROR(INDEX('_Berekening'!$E$10:$E$13,MATCH(A12,'_Berekening'!$A$10:$A$13,0)),0)</f>
        <v/>
      </c>
      <c r="F12" s="10">
        <f>IFERROR(INDEX('_Berekening'!$F$10:$F$13,MATCH(A12,'_Berekening'!$A$10:$A$13,0)),0)</f>
        <v/>
      </c>
      <c r="G12" s="10">
        <f>IFERROR(INDEX('_Berekening'!$G$10:$G$13,MATCH(A12,'_Berekening'!$A$10:$A$13,0)),0)</f>
        <v/>
      </c>
      <c r="H12" s="10">
        <f>IFERROR(INDEX('_Berekening'!$H$10:$H$13,MATCH(A12,'_Berekening'!$A$10:$A$13,0)),0)</f>
        <v/>
      </c>
      <c r="I12" s="10">
        <f>IFERROR(INDEX('_Berekening'!$I$10:$I$13,MATCH(A12,'_Berekening'!$A$10:$A$13,0)),0)</f>
        <v/>
      </c>
    </row>
    <row r="13">
      <c r="A13" s="3">
        <f>'_Lookup'!I4</f>
        <v/>
      </c>
      <c r="B13" s="2">
        <f>IFERROR(INDEX('_Berekening'!$B$10:$B$13,MATCH(A13,'_Berekening'!$A$10:$A$13,0)),0)</f>
        <v/>
      </c>
      <c r="C13" s="2">
        <f>IFERROR(INDEX('_Berekening'!$C$10:$C$13,MATCH(A13,'_Berekening'!$A$10:$A$13,0)),0)</f>
        <v/>
      </c>
      <c r="D13" s="2">
        <f>IFERROR(INDEX('_Berekening'!$D$10:$D$13,MATCH(A13,'_Berekening'!$A$10:$A$13,0)),0)</f>
        <v/>
      </c>
      <c r="E13" s="2">
        <f>IFERROR(INDEX('_Berekening'!$E$10:$E$13,MATCH(A13,'_Berekening'!$A$10:$A$13,0)),0)</f>
        <v/>
      </c>
      <c r="F13" s="2">
        <f>IFERROR(INDEX('_Berekening'!$F$10:$F$13,MATCH(A13,'_Berekening'!$A$10:$A$13,0)),0)</f>
        <v/>
      </c>
      <c r="G13" s="2">
        <f>IFERROR(INDEX('_Berekening'!$G$10:$G$13,MATCH(A13,'_Berekening'!$A$10:$A$13,0)),0)</f>
        <v/>
      </c>
      <c r="H13" s="2">
        <f>IFERROR(INDEX('_Berekening'!$H$10:$H$13,MATCH(A13,'_Berekening'!$A$10:$A$13,0)),0)</f>
        <v/>
      </c>
      <c r="I13" s="2">
        <f>IFERROR(INDEX('_Berekening'!$I$10:$I$13,MATCH(A13,'_Berekening'!$A$10:$A$13,0)),0)</f>
        <v/>
      </c>
    </row>
    <row r="15">
      <c r="A15" s="6" t="inlineStr">
        <is>
          <t>Groep C</t>
        </is>
      </c>
    </row>
    <row r="16">
      <c r="A16" s="1" t="inlineStr">
        <is>
          <t>Team</t>
        </is>
      </c>
      <c r="B16" s="1" t="inlineStr">
        <is>
          <t>GS</t>
        </is>
      </c>
      <c r="C16" s="1" t="inlineStr">
        <is>
          <t>W</t>
        </is>
      </c>
      <c r="D16" s="1" t="inlineStr">
        <is>
          <t>G</t>
        </is>
      </c>
      <c r="E16" s="1" t="inlineStr">
        <is>
          <t>V</t>
        </is>
      </c>
      <c r="F16" s="1" t="inlineStr">
        <is>
          <t>DV</t>
        </is>
      </c>
      <c r="G16" s="1" t="inlineStr">
        <is>
          <t>DT</t>
        </is>
      </c>
      <c r="H16" s="1" t="inlineStr">
        <is>
          <t>DS</t>
        </is>
      </c>
      <c r="I16" s="1" t="inlineStr">
        <is>
          <t>Ptn</t>
        </is>
      </c>
    </row>
    <row r="17">
      <c r="A17" s="7">
        <f>'_Lookup'!B5</f>
        <v/>
      </c>
      <c r="B17" s="8">
        <f>IFERROR(INDEX('_Berekening'!$B$17:$B$20,MATCH(A17,'_Berekening'!$A$17:$A$20,0)),0)</f>
        <v/>
      </c>
      <c r="C17" s="8">
        <f>IFERROR(INDEX('_Berekening'!$C$17:$C$20,MATCH(A17,'_Berekening'!$A$17:$A$20,0)),0)</f>
        <v/>
      </c>
      <c r="D17" s="8">
        <f>IFERROR(INDEX('_Berekening'!$D$17:$D$20,MATCH(A17,'_Berekening'!$A$17:$A$20,0)),0)</f>
        <v/>
      </c>
      <c r="E17" s="8">
        <f>IFERROR(INDEX('_Berekening'!$E$17:$E$20,MATCH(A17,'_Berekening'!$A$17:$A$20,0)),0)</f>
        <v/>
      </c>
      <c r="F17" s="8">
        <f>IFERROR(INDEX('_Berekening'!$F$17:$F$20,MATCH(A17,'_Berekening'!$A$17:$A$20,0)),0)</f>
        <v/>
      </c>
      <c r="G17" s="8">
        <f>IFERROR(INDEX('_Berekening'!$G$17:$G$20,MATCH(A17,'_Berekening'!$A$17:$A$20,0)),0)</f>
        <v/>
      </c>
      <c r="H17" s="8">
        <f>IFERROR(INDEX('_Berekening'!$H$17:$H$20,MATCH(A17,'_Berekening'!$A$17:$A$20,0)),0)</f>
        <v/>
      </c>
      <c r="I17" s="8">
        <f>IFERROR(INDEX('_Berekening'!$I$17:$I$20,MATCH(A17,'_Berekening'!$A$17:$A$20,0)),0)</f>
        <v/>
      </c>
    </row>
    <row r="18">
      <c r="A18" s="7">
        <f>'_Lookup'!C5</f>
        <v/>
      </c>
      <c r="B18" s="8">
        <f>IFERROR(INDEX('_Berekening'!$B$17:$B$20,MATCH(A18,'_Berekening'!$A$17:$A$20,0)),0)</f>
        <v/>
      </c>
      <c r="C18" s="8">
        <f>IFERROR(INDEX('_Berekening'!$C$17:$C$20,MATCH(A18,'_Berekening'!$A$17:$A$20,0)),0)</f>
        <v/>
      </c>
      <c r="D18" s="8">
        <f>IFERROR(INDEX('_Berekening'!$D$17:$D$20,MATCH(A18,'_Berekening'!$A$17:$A$20,0)),0)</f>
        <v/>
      </c>
      <c r="E18" s="8">
        <f>IFERROR(INDEX('_Berekening'!$E$17:$E$20,MATCH(A18,'_Berekening'!$A$17:$A$20,0)),0)</f>
        <v/>
      </c>
      <c r="F18" s="8">
        <f>IFERROR(INDEX('_Berekening'!$F$17:$F$20,MATCH(A18,'_Berekening'!$A$17:$A$20,0)),0)</f>
        <v/>
      </c>
      <c r="G18" s="8">
        <f>IFERROR(INDEX('_Berekening'!$G$17:$G$20,MATCH(A18,'_Berekening'!$A$17:$A$20,0)),0)</f>
        <v/>
      </c>
      <c r="H18" s="8">
        <f>IFERROR(INDEX('_Berekening'!$H$17:$H$20,MATCH(A18,'_Berekening'!$A$17:$A$20,0)),0)</f>
        <v/>
      </c>
      <c r="I18" s="8">
        <f>IFERROR(INDEX('_Berekening'!$I$17:$I$20,MATCH(A18,'_Berekening'!$A$17:$A$20,0)),0)</f>
        <v/>
      </c>
    </row>
    <row r="19">
      <c r="A19" s="9">
        <f>'_Lookup'!D5</f>
        <v/>
      </c>
      <c r="B19" s="10">
        <f>IFERROR(INDEX('_Berekening'!$B$17:$B$20,MATCH(A19,'_Berekening'!$A$17:$A$20,0)),0)</f>
        <v/>
      </c>
      <c r="C19" s="10">
        <f>IFERROR(INDEX('_Berekening'!$C$17:$C$20,MATCH(A19,'_Berekening'!$A$17:$A$20,0)),0)</f>
        <v/>
      </c>
      <c r="D19" s="10">
        <f>IFERROR(INDEX('_Berekening'!$D$17:$D$20,MATCH(A19,'_Berekening'!$A$17:$A$20,0)),0)</f>
        <v/>
      </c>
      <c r="E19" s="10">
        <f>IFERROR(INDEX('_Berekening'!$E$17:$E$20,MATCH(A19,'_Berekening'!$A$17:$A$20,0)),0)</f>
        <v/>
      </c>
      <c r="F19" s="10">
        <f>IFERROR(INDEX('_Berekening'!$F$17:$F$20,MATCH(A19,'_Berekening'!$A$17:$A$20,0)),0)</f>
        <v/>
      </c>
      <c r="G19" s="10">
        <f>IFERROR(INDEX('_Berekening'!$G$17:$G$20,MATCH(A19,'_Berekening'!$A$17:$A$20,0)),0)</f>
        <v/>
      </c>
      <c r="H19" s="10">
        <f>IFERROR(INDEX('_Berekening'!$H$17:$H$20,MATCH(A19,'_Berekening'!$A$17:$A$20,0)),0)</f>
        <v/>
      </c>
      <c r="I19" s="10">
        <f>IFERROR(INDEX('_Berekening'!$I$17:$I$20,MATCH(A19,'_Berekening'!$A$17:$A$20,0)),0)</f>
        <v/>
      </c>
    </row>
    <row r="20">
      <c r="A20" s="3">
        <f>'_Lookup'!I5</f>
        <v/>
      </c>
      <c r="B20" s="2">
        <f>IFERROR(INDEX('_Berekening'!$B$17:$B$20,MATCH(A20,'_Berekening'!$A$17:$A$20,0)),0)</f>
        <v/>
      </c>
      <c r="C20" s="2">
        <f>IFERROR(INDEX('_Berekening'!$C$17:$C$20,MATCH(A20,'_Berekening'!$A$17:$A$20,0)),0)</f>
        <v/>
      </c>
      <c r="D20" s="2">
        <f>IFERROR(INDEX('_Berekening'!$D$17:$D$20,MATCH(A20,'_Berekening'!$A$17:$A$20,0)),0)</f>
        <v/>
      </c>
      <c r="E20" s="2">
        <f>IFERROR(INDEX('_Berekening'!$E$17:$E$20,MATCH(A20,'_Berekening'!$A$17:$A$20,0)),0)</f>
        <v/>
      </c>
      <c r="F20" s="2">
        <f>IFERROR(INDEX('_Berekening'!$F$17:$F$20,MATCH(A20,'_Berekening'!$A$17:$A$20,0)),0)</f>
        <v/>
      </c>
      <c r="G20" s="2">
        <f>IFERROR(INDEX('_Berekening'!$G$17:$G$20,MATCH(A20,'_Berekening'!$A$17:$A$20,0)),0)</f>
        <v/>
      </c>
      <c r="H20" s="2">
        <f>IFERROR(INDEX('_Berekening'!$H$17:$H$20,MATCH(A20,'_Berekening'!$A$17:$A$20,0)),0)</f>
        <v/>
      </c>
      <c r="I20" s="2">
        <f>IFERROR(INDEX('_Berekening'!$I$17:$I$20,MATCH(A20,'_Berekening'!$A$17:$A$20,0)),0)</f>
        <v/>
      </c>
    </row>
    <row r="22">
      <c r="A22" s="6" t="inlineStr">
        <is>
          <t>Groep D</t>
        </is>
      </c>
    </row>
    <row r="23">
      <c r="A23" s="1" t="inlineStr">
        <is>
          <t>Team</t>
        </is>
      </c>
      <c r="B23" s="1" t="inlineStr">
        <is>
          <t>GS</t>
        </is>
      </c>
      <c r="C23" s="1" t="inlineStr">
        <is>
          <t>W</t>
        </is>
      </c>
      <c r="D23" s="1" t="inlineStr">
        <is>
          <t>G</t>
        </is>
      </c>
      <c r="E23" s="1" t="inlineStr">
        <is>
          <t>V</t>
        </is>
      </c>
      <c r="F23" s="1" t="inlineStr">
        <is>
          <t>DV</t>
        </is>
      </c>
      <c r="G23" s="1" t="inlineStr">
        <is>
          <t>DT</t>
        </is>
      </c>
      <c r="H23" s="1" t="inlineStr">
        <is>
          <t>DS</t>
        </is>
      </c>
      <c r="I23" s="1" t="inlineStr">
        <is>
          <t>Ptn</t>
        </is>
      </c>
    </row>
    <row r="24">
      <c r="A24" s="7">
        <f>'_Lookup'!B6</f>
        <v/>
      </c>
      <c r="B24" s="8">
        <f>IFERROR(INDEX('_Berekening'!$B$24:$B$27,MATCH(A24,'_Berekening'!$A$24:$A$27,0)),0)</f>
        <v/>
      </c>
      <c r="C24" s="8">
        <f>IFERROR(INDEX('_Berekening'!$C$24:$C$27,MATCH(A24,'_Berekening'!$A$24:$A$27,0)),0)</f>
        <v/>
      </c>
      <c r="D24" s="8">
        <f>IFERROR(INDEX('_Berekening'!$D$24:$D$27,MATCH(A24,'_Berekening'!$A$24:$A$27,0)),0)</f>
        <v/>
      </c>
      <c r="E24" s="8">
        <f>IFERROR(INDEX('_Berekening'!$E$24:$E$27,MATCH(A24,'_Berekening'!$A$24:$A$27,0)),0)</f>
        <v/>
      </c>
      <c r="F24" s="8">
        <f>IFERROR(INDEX('_Berekening'!$F$24:$F$27,MATCH(A24,'_Berekening'!$A$24:$A$27,0)),0)</f>
        <v/>
      </c>
      <c r="G24" s="8">
        <f>IFERROR(INDEX('_Berekening'!$G$24:$G$27,MATCH(A24,'_Berekening'!$A$24:$A$27,0)),0)</f>
        <v/>
      </c>
      <c r="H24" s="8">
        <f>IFERROR(INDEX('_Berekening'!$H$24:$H$27,MATCH(A24,'_Berekening'!$A$24:$A$27,0)),0)</f>
        <v/>
      </c>
      <c r="I24" s="8">
        <f>IFERROR(INDEX('_Berekening'!$I$24:$I$27,MATCH(A24,'_Berekening'!$A$24:$A$27,0)),0)</f>
        <v/>
      </c>
    </row>
    <row r="25">
      <c r="A25" s="7">
        <f>'_Lookup'!C6</f>
        <v/>
      </c>
      <c r="B25" s="8">
        <f>IFERROR(INDEX('_Berekening'!$B$24:$B$27,MATCH(A25,'_Berekening'!$A$24:$A$27,0)),0)</f>
        <v/>
      </c>
      <c r="C25" s="8">
        <f>IFERROR(INDEX('_Berekening'!$C$24:$C$27,MATCH(A25,'_Berekening'!$A$24:$A$27,0)),0)</f>
        <v/>
      </c>
      <c r="D25" s="8">
        <f>IFERROR(INDEX('_Berekening'!$D$24:$D$27,MATCH(A25,'_Berekening'!$A$24:$A$27,0)),0)</f>
        <v/>
      </c>
      <c r="E25" s="8">
        <f>IFERROR(INDEX('_Berekening'!$E$24:$E$27,MATCH(A25,'_Berekening'!$A$24:$A$27,0)),0)</f>
        <v/>
      </c>
      <c r="F25" s="8">
        <f>IFERROR(INDEX('_Berekening'!$F$24:$F$27,MATCH(A25,'_Berekening'!$A$24:$A$27,0)),0)</f>
        <v/>
      </c>
      <c r="G25" s="8">
        <f>IFERROR(INDEX('_Berekening'!$G$24:$G$27,MATCH(A25,'_Berekening'!$A$24:$A$27,0)),0)</f>
        <v/>
      </c>
      <c r="H25" s="8">
        <f>IFERROR(INDEX('_Berekening'!$H$24:$H$27,MATCH(A25,'_Berekening'!$A$24:$A$27,0)),0)</f>
        <v/>
      </c>
      <c r="I25" s="8">
        <f>IFERROR(INDEX('_Berekening'!$I$24:$I$27,MATCH(A25,'_Berekening'!$A$24:$A$27,0)),0)</f>
        <v/>
      </c>
    </row>
    <row r="26">
      <c r="A26" s="9">
        <f>'_Lookup'!D6</f>
        <v/>
      </c>
      <c r="B26" s="10">
        <f>IFERROR(INDEX('_Berekening'!$B$24:$B$27,MATCH(A26,'_Berekening'!$A$24:$A$27,0)),0)</f>
        <v/>
      </c>
      <c r="C26" s="10">
        <f>IFERROR(INDEX('_Berekening'!$C$24:$C$27,MATCH(A26,'_Berekening'!$A$24:$A$27,0)),0)</f>
        <v/>
      </c>
      <c r="D26" s="10">
        <f>IFERROR(INDEX('_Berekening'!$D$24:$D$27,MATCH(A26,'_Berekening'!$A$24:$A$27,0)),0)</f>
        <v/>
      </c>
      <c r="E26" s="10">
        <f>IFERROR(INDEX('_Berekening'!$E$24:$E$27,MATCH(A26,'_Berekening'!$A$24:$A$27,0)),0)</f>
        <v/>
      </c>
      <c r="F26" s="10">
        <f>IFERROR(INDEX('_Berekening'!$F$24:$F$27,MATCH(A26,'_Berekening'!$A$24:$A$27,0)),0)</f>
        <v/>
      </c>
      <c r="G26" s="10">
        <f>IFERROR(INDEX('_Berekening'!$G$24:$G$27,MATCH(A26,'_Berekening'!$A$24:$A$27,0)),0)</f>
        <v/>
      </c>
      <c r="H26" s="10">
        <f>IFERROR(INDEX('_Berekening'!$H$24:$H$27,MATCH(A26,'_Berekening'!$A$24:$A$27,0)),0)</f>
        <v/>
      </c>
      <c r="I26" s="10">
        <f>IFERROR(INDEX('_Berekening'!$I$24:$I$27,MATCH(A26,'_Berekening'!$A$24:$A$27,0)),0)</f>
        <v/>
      </c>
    </row>
    <row r="27">
      <c r="A27" s="3">
        <f>'_Lookup'!I6</f>
        <v/>
      </c>
      <c r="B27" s="2">
        <f>IFERROR(INDEX('_Berekening'!$B$24:$B$27,MATCH(A27,'_Berekening'!$A$24:$A$27,0)),0)</f>
        <v/>
      </c>
      <c r="C27" s="2">
        <f>IFERROR(INDEX('_Berekening'!$C$24:$C$27,MATCH(A27,'_Berekening'!$A$24:$A$27,0)),0)</f>
        <v/>
      </c>
      <c r="D27" s="2">
        <f>IFERROR(INDEX('_Berekening'!$D$24:$D$27,MATCH(A27,'_Berekening'!$A$24:$A$27,0)),0)</f>
        <v/>
      </c>
      <c r="E27" s="2">
        <f>IFERROR(INDEX('_Berekening'!$E$24:$E$27,MATCH(A27,'_Berekening'!$A$24:$A$27,0)),0)</f>
        <v/>
      </c>
      <c r="F27" s="2">
        <f>IFERROR(INDEX('_Berekening'!$F$24:$F$27,MATCH(A27,'_Berekening'!$A$24:$A$27,0)),0)</f>
        <v/>
      </c>
      <c r="G27" s="2">
        <f>IFERROR(INDEX('_Berekening'!$G$24:$G$27,MATCH(A27,'_Berekening'!$A$24:$A$27,0)),0)</f>
        <v/>
      </c>
      <c r="H27" s="2">
        <f>IFERROR(INDEX('_Berekening'!$H$24:$H$27,MATCH(A27,'_Berekening'!$A$24:$A$27,0)),0)</f>
        <v/>
      </c>
      <c r="I27" s="2">
        <f>IFERROR(INDEX('_Berekening'!$I$24:$I$27,MATCH(A27,'_Berekening'!$A$24:$A$27,0)),0)</f>
        <v/>
      </c>
    </row>
    <row r="29">
      <c r="A29" s="6" t="inlineStr">
        <is>
          <t>Groep E</t>
        </is>
      </c>
    </row>
    <row r="30">
      <c r="A30" s="1" t="inlineStr">
        <is>
          <t>Team</t>
        </is>
      </c>
      <c r="B30" s="1" t="inlineStr">
        <is>
          <t>GS</t>
        </is>
      </c>
      <c r="C30" s="1" t="inlineStr">
        <is>
          <t>W</t>
        </is>
      </c>
      <c r="D30" s="1" t="inlineStr">
        <is>
          <t>G</t>
        </is>
      </c>
      <c r="E30" s="1" t="inlineStr">
        <is>
          <t>V</t>
        </is>
      </c>
      <c r="F30" s="1" t="inlineStr">
        <is>
          <t>DV</t>
        </is>
      </c>
      <c r="G30" s="1" t="inlineStr">
        <is>
          <t>DT</t>
        </is>
      </c>
      <c r="H30" s="1" t="inlineStr">
        <is>
          <t>DS</t>
        </is>
      </c>
      <c r="I30" s="1" t="inlineStr">
        <is>
          <t>Ptn</t>
        </is>
      </c>
    </row>
    <row r="31">
      <c r="A31" s="7">
        <f>'_Lookup'!B7</f>
        <v/>
      </c>
      <c r="B31" s="8">
        <f>IFERROR(INDEX('_Berekening'!$B$31:$B$34,MATCH(A31,'_Berekening'!$A$31:$A$34,0)),0)</f>
        <v/>
      </c>
      <c r="C31" s="8">
        <f>IFERROR(INDEX('_Berekening'!$C$31:$C$34,MATCH(A31,'_Berekening'!$A$31:$A$34,0)),0)</f>
        <v/>
      </c>
      <c r="D31" s="8">
        <f>IFERROR(INDEX('_Berekening'!$D$31:$D$34,MATCH(A31,'_Berekening'!$A$31:$A$34,0)),0)</f>
        <v/>
      </c>
      <c r="E31" s="8">
        <f>IFERROR(INDEX('_Berekening'!$E$31:$E$34,MATCH(A31,'_Berekening'!$A$31:$A$34,0)),0)</f>
        <v/>
      </c>
      <c r="F31" s="8">
        <f>IFERROR(INDEX('_Berekening'!$F$31:$F$34,MATCH(A31,'_Berekening'!$A$31:$A$34,0)),0)</f>
        <v/>
      </c>
      <c r="G31" s="8">
        <f>IFERROR(INDEX('_Berekening'!$G$31:$G$34,MATCH(A31,'_Berekening'!$A$31:$A$34,0)),0)</f>
        <v/>
      </c>
      <c r="H31" s="8">
        <f>IFERROR(INDEX('_Berekening'!$H$31:$H$34,MATCH(A31,'_Berekening'!$A$31:$A$34,0)),0)</f>
        <v/>
      </c>
      <c r="I31" s="8">
        <f>IFERROR(INDEX('_Berekening'!$I$31:$I$34,MATCH(A31,'_Berekening'!$A$31:$A$34,0)),0)</f>
        <v/>
      </c>
    </row>
    <row r="32">
      <c r="A32" s="7">
        <f>'_Lookup'!C7</f>
        <v/>
      </c>
      <c r="B32" s="8">
        <f>IFERROR(INDEX('_Berekening'!$B$31:$B$34,MATCH(A32,'_Berekening'!$A$31:$A$34,0)),0)</f>
        <v/>
      </c>
      <c r="C32" s="8">
        <f>IFERROR(INDEX('_Berekening'!$C$31:$C$34,MATCH(A32,'_Berekening'!$A$31:$A$34,0)),0)</f>
        <v/>
      </c>
      <c r="D32" s="8">
        <f>IFERROR(INDEX('_Berekening'!$D$31:$D$34,MATCH(A32,'_Berekening'!$A$31:$A$34,0)),0)</f>
        <v/>
      </c>
      <c r="E32" s="8">
        <f>IFERROR(INDEX('_Berekening'!$E$31:$E$34,MATCH(A32,'_Berekening'!$A$31:$A$34,0)),0)</f>
        <v/>
      </c>
      <c r="F32" s="8">
        <f>IFERROR(INDEX('_Berekening'!$F$31:$F$34,MATCH(A32,'_Berekening'!$A$31:$A$34,0)),0)</f>
        <v/>
      </c>
      <c r="G32" s="8">
        <f>IFERROR(INDEX('_Berekening'!$G$31:$G$34,MATCH(A32,'_Berekening'!$A$31:$A$34,0)),0)</f>
        <v/>
      </c>
      <c r="H32" s="8">
        <f>IFERROR(INDEX('_Berekening'!$H$31:$H$34,MATCH(A32,'_Berekening'!$A$31:$A$34,0)),0)</f>
        <v/>
      </c>
      <c r="I32" s="8">
        <f>IFERROR(INDEX('_Berekening'!$I$31:$I$34,MATCH(A32,'_Berekening'!$A$31:$A$34,0)),0)</f>
        <v/>
      </c>
    </row>
    <row r="33">
      <c r="A33" s="9">
        <f>'_Lookup'!D7</f>
        <v/>
      </c>
      <c r="B33" s="10">
        <f>IFERROR(INDEX('_Berekening'!$B$31:$B$34,MATCH(A33,'_Berekening'!$A$31:$A$34,0)),0)</f>
        <v/>
      </c>
      <c r="C33" s="10">
        <f>IFERROR(INDEX('_Berekening'!$C$31:$C$34,MATCH(A33,'_Berekening'!$A$31:$A$34,0)),0)</f>
        <v/>
      </c>
      <c r="D33" s="10">
        <f>IFERROR(INDEX('_Berekening'!$D$31:$D$34,MATCH(A33,'_Berekening'!$A$31:$A$34,0)),0)</f>
        <v/>
      </c>
      <c r="E33" s="10">
        <f>IFERROR(INDEX('_Berekening'!$E$31:$E$34,MATCH(A33,'_Berekening'!$A$31:$A$34,0)),0)</f>
        <v/>
      </c>
      <c r="F33" s="10">
        <f>IFERROR(INDEX('_Berekening'!$F$31:$F$34,MATCH(A33,'_Berekening'!$A$31:$A$34,0)),0)</f>
        <v/>
      </c>
      <c r="G33" s="10">
        <f>IFERROR(INDEX('_Berekening'!$G$31:$G$34,MATCH(A33,'_Berekening'!$A$31:$A$34,0)),0)</f>
        <v/>
      </c>
      <c r="H33" s="10">
        <f>IFERROR(INDEX('_Berekening'!$H$31:$H$34,MATCH(A33,'_Berekening'!$A$31:$A$34,0)),0)</f>
        <v/>
      </c>
      <c r="I33" s="10">
        <f>IFERROR(INDEX('_Berekening'!$I$31:$I$34,MATCH(A33,'_Berekening'!$A$31:$A$34,0)),0)</f>
        <v/>
      </c>
    </row>
    <row r="34">
      <c r="A34" s="3">
        <f>'_Lookup'!I7</f>
        <v/>
      </c>
      <c r="B34" s="2">
        <f>IFERROR(INDEX('_Berekening'!$B$31:$B$34,MATCH(A34,'_Berekening'!$A$31:$A$34,0)),0)</f>
        <v/>
      </c>
      <c r="C34" s="2">
        <f>IFERROR(INDEX('_Berekening'!$C$31:$C$34,MATCH(A34,'_Berekening'!$A$31:$A$34,0)),0)</f>
        <v/>
      </c>
      <c r="D34" s="2">
        <f>IFERROR(INDEX('_Berekening'!$D$31:$D$34,MATCH(A34,'_Berekening'!$A$31:$A$34,0)),0)</f>
        <v/>
      </c>
      <c r="E34" s="2">
        <f>IFERROR(INDEX('_Berekening'!$E$31:$E$34,MATCH(A34,'_Berekening'!$A$31:$A$34,0)),0)</f>
        <v/>
      </c>
      <c r="F34" s="2">
        <f>IFERROR(INDEX('_Berekening'!$F$31:$F$34,MATCH(A34,'_Berekening'!$A$31:$A$34,0)),0)</f>
        <v/>
      </c>
      <c r="G34" s="2">
        <f>IFERROR(INDEX('_Berekening'!$G$31:$G$34,MATCH(A34,'_Berekening'!$A$31:$A$34,0)),0)</f>
        <v/>
      </c>
      <c r="H34" s="2">
        <f>IFERROR(INDEX('_Berekening'!$H$31:$H$34,MATCH(A34,'_Berekening'!$A$31:$A$34,0)),0)</f>
        <v/>
      </c>
      <c r="I34" s="2">
        <f>IFERROR(INDEX('_Berekening'!$I$31:$I$34,MATCH(A34,'_Berekening'!$A$31:$A$34,0)),0)</f>
        <v/>
      </c>
    </row>
    <row r="36">
      <c r="A36" s="6" t="inlineStr">
        <is>
          <t>Groep F</t>
        </is>
      </c>
    </row>
    <row r="37">
      <c r="A37" s="1" t="inlineStr">
        <is>
          <t>Team</t>
        </is>
      </c>
      <c r="B37" s="1" t="inlineStr">
        <is>
          <t>GS</t>
        </is>
      </c>
      <c r="C37" s="1" t="inlineStr">
        <is>
          <t>W</t>
        </is>
      </c>
      <c r="D37" s="1" t="inlineStr">
        <is>
          <t>G</t>
        </is>
      </c>
      <c r="E37" s="1" t="inlineStr">
        <is>
          <t>V</t>
        </is>
      </c>
      <c r="F37" s="1" t="inlineStr">
        <is>
          <t>DV</t>
        </is>
      </c>
      <c r="G37" s="1" t="inlineStr">
        <is>
          <t>DT</t>
        </is>
      </c>
      <c r="H37" s="1" t="inlineStr">
        <is>
          <t>DS</t>
        </is>
      </c>
      <c r="I37" s="1" t="inlineStr">
        <is>
          <t>Ptn</t>
        </is>
      </c>
    </row>
    <row r="38">
      <c r="A38" s="7">
        <f>'_Lookup'!B8</f>
        <v/>
      </c>
      <c r="B38" s="8">
        <f>IFERROR(INDEX('_Berekening'!$B$38:$B$41,MATCH(A38,'_Berekening'!$A$38:$A$41,0)),0)</f>
        <v/>
      </c>
      <c r="C38" s="8">
        <f>IFERROR(INDEX('_Berekening'!$C$38:$C$41,MATCH(A38,'_Berekening'!$A$38:$A$41,0)),0)</f>
        <v/>
      </c>
      <c r="D38" s="8">
        <f>IFERROR(INDEX('_Berekening'!$D$38:$D$41,MATCH(A38,'_Berekening'!$A$38:$A$41,0)),0)</f>
        <v/>
      </c>
      <c r="E38" s="8">
        <f>IFERROR(INDEX('_Berekening'!$E$38:$E$41,MATCH(A38,'_Berekening'!$A$38:$A$41,0)),0)</f>
        <v/>
      </c>
      <c r="F38" s="8">
        <f>IFERROR(INDEX('_Berekening'!$F$38:$F$41,MATCH(A38,'_Berekening'!$A$38:$A$41,0)),0)</f>
        <v/>
      </c>
      <c r="G38" s="8">
        <f>IFERROR(INDEX('_Berekening'!$G$38:$G$41,MATCH(A38,'_Berekening'!$A$38:$A$41,0)),0)</f>
        <v/>
      </c>
      <c r="H38" s="8">
        <f>IFERROR(INDEX('_Berekening'!$H$38:$H$41,MATCH(A38,'_Berekening'!$A$38:$A$41,0)),0)</f>
        <v/>
      </c>
      <c r="I38" s="8">
        <f>IFERROR(INDEX('_Berekening'!$I$38:$I$41,MATCH(A38,'_Berekening'!$A$38:$A$41,0)),0)</f>
        <v/>
      </c>
    </row>
    <row r="39">
      <c r="A39" s="7">
        <f>'_Lookup'!C8</f>
        <v/>
      </c>
      <c r="B39" s="8">
        <f>IFERROR(INDEX('_Berekening'!$B$38:$B$41,MATCH(A39,'_Berekening'!$A$38:$A$41,0)),0)</f>
        <v/>
      </c>
      <c r="C39" s="8">
        <f>IFERROR(INDEX('_Berekening'!$C$38:$C$41,MATCH(A39,'_Berekening'!$A$38:$A$41,0)),0)</f>
        <v/>
      </c>
      <c r="D39" s="8">
        <f>IFERROR(INDEX('_Berekening'!$D$38:$D$41,MATCH(A39,'_Berekening'!$A$38:$A$41,0)),0)</f>
        <v/>
      </c>
      <c r="E39" s="8">
        <f>IFERROR(INDEX('_Berekening'!$E$38:$E$41,MATCH(A39,'_Berekening'!$A$38:$A$41,0)),0)</f>
        <v/>
      </c>
      <c r="F39" s="8">
        <f>IFERROR(INDEX('_Berekening'!$F$38:$F$41,MATCH(A39,'_Berekening'!$A$38:$A$41,0)),0)</f>
        <v/>
      </c>
      <c r="G39" s="8">
        <f>IFERROR(INDEX('_Berekening'!$G$38:$G$41,MATCH(A39,'_Berekening'!$A$38:$A$41,0)),0)</f>
        <v/>
      </c>
      <c r="H39" s="8">
        <f>IFERROR(INDEX('_Berekening'!$H$38:$H$41,MATCH(A39,'_Berekening'!$A$38:$A$41,0)),0)</f>
        <v/>
      </c>
      <c r="I39" s="8">
        <f>IFERROR(INDEX('_Berekening'!$I$38:$I$41,MATCH(A39,'_Berekening'!$A$38:$A$41,0)),0)</f>
        <v/>
      </c>
    </row>
    <row r="40">
      <c r="A40" s="9">
        <f>'_Lookup'!D8</f>
        <v/>
      </c>
      <c r="B40" s="10">
        <f>IFERROR(INDEX('_Berekening'!$B$38:$B$41,MATCH(A40,'_Berekening'!$A$38:$A$41,0)),0)</f>
        <v/>
      </c>
      <c r="C40" s="10">
        <f>IFERROR(INDEX('_Berekening'!$C$38:$C$41,MATCH(A40,'_Berekening'!$A$38:$A$41,0)),0)</f>
        <v/>
      </c>
      <c r="D40" s="10">
        <f>IFERROR(INDEX('_Berekening'!$D$38:$D$41,MATCH(A40,'_Berekening'!$A$38:$A$41,0)),0)</f>
        <v/>
      </c>
      <c r="E40" s="10">
        <f>IFERROR(INDEX('_Berekening'!$E$38:$E$41,MATCH(A40,'_Berekening'!$A$38:$A$41,0)),0)</f>
        <v/>
      </c>
      <c r="F40" s="10">
        <f>IFERROR(INDEX('_Berekening'!$F$38:$F$41,MATCH(A40,'_Berekening'!$A$38:$A$41,0)),0)</f>
        <v/>
      </c>
      <c r="G40" s="10">
        <f>IFERROR(INDEX('_Berekening'!$G$38:$G$41,MATCH(A40,'_Berekening'!$A$38:$A$41,0)),0)</f>
        <v/>
      </c>
      <c r="H40" s="10">
        <f>IFERROR(INDEX('_Berekening'!$H$38:$H$41,MATCH(A40,'_Berekening'!$A$38:$A$41,0)),0)</f>
        <v/>
      </c>
      <c r="I40" s="10">
        <f>IFERROR(INDEX('_Berekening'!$I$38:$I$41,MATCH(A40,'_Berekening'!$A$38:$A$41,0)),0)</f>
        <v/>
      </c>
    </row>
    <row r="41">
      <c r="A41" s="3">
        <f>'_Lookup'!I8</f>
        <v/>
      </c>
      <c r="B41" s="2">
        <f>IFERROR(INDEX('_Berekening'!$B$38:$B$41,MATCH(A41,'_Berekening'!$A$38:$A$41,0)),0)</f>
        <v/>
      </c>
      <c r="C41" s="2">
        <f>IFERROR(INDEX('_Berekening'!$C$38:$C$41,MATCH(A41,'_Berekening'!$A$38:$A$41,0)),0)</f>
        <v/>
      </c>
      <c r="D41" s="2">
        <f>IFERROR(INDEX('_Berekening'!$D$38:$D$41,MATCH(A41,'_Berekening'!$A$38:$A$41,0)),0)</f>
        <v/>
      </c>
      <c r="E41" s="2">
        <f>IFERROR(INDEX('_Berekening'!$E$38:$E$41,MATCH(A41,'_Berekening'!$A$38:$A$41,0)),0)</f>
        <v/>
      </c>
      <c r="F41" s="2">
        <f>IFERROR(INDEX('_Berekening'!$F$38:$F$41,MATCH(A41,'_Berekening'!$A$38:$A$41,0)),0)</f>
        <v/>
      </c>
      <c r="G41" s="2">
        <f>IFERROR(INDEX('_Berekening'!$G$38:$G$41,MATCH(A41,'_Berekening'!$A$38:$A$41,0)),0)</f>
        <v/>
      </c>
      <c r="H41" s="2">
        <f>IFERROR(INDEX('_Berekening'!$H$38:$H$41,MATCH(A41,'_Berekening'!$A$38:$A$41,0)),0)</f>
        <v/>
      </c>
      <c r="I41" s="2">
        <f>IFERROR(INDEX('_Berekening'!$I$38:$I$41,MATCH(A41,'_Berekening'!$A$38:$A$41,0)),0)</f>
        <v/>
      </c>
    </row>
    <row r="43">
      <c r="A43" s="6" t="inlineStr">
        <is>
          <t>Groep G</t>
        </is>
      </c>
    </row>
    <row r="44">
      <c r="A44" s="1" t="inlineStr">
        <is>
          <t>Team</t>
        </is>
      </c>
      <c r="B44" s="1" t="inlineStr">
        <is>
          <t>GS</t>
        </is>
      </c>
      <c r="C44" s="1" t="inlineStr">
        <is>
          <t>W</t>
        </is>
      </c>
      <c r="D44" s="1" t="inlineStr">
        <is>
          <t>G</t>
        </is>
      </c>
      <c r="E44" s="1" t="inlineStr">
        <is>
          <t>V</t>
        </is>
      </c>
      <c r="F44" s="1" t="inlineStr">
        <is>
          <t>DV</t>
        </is>
      </c>
      <c r="G44" s="1" t="inlineStr">
        <is>
          <t>DT</t>
        </is>
      </c>
      <c r="H44" s="1" t="inlineStr">
        <is>
          <t>DS</t>
        </is>
      </c>
      <c r="I44" s="1" t="inlineStr">
        <is>
          <t>Ptn</t>
        </is>
      </c>
    </row>
    <row r="45">
      <c r="A45" s="7">
        <f>'_Lookup'!B9</f>
        <v/>
      </c>
      <c r="B45" s="8">
        <f>IFERROR(INDEX('_Berekening'!$B$45:$B$48,MATCH(A45,'_Berekening'!$A$45:$A$48,0)),0)</f>
        <v/>
      </c>
      <c r="C45" s="8">
        <f>IFERROR(INDEX('_Berekening'!$C$45:$C$48,MATCH(A45,'_Berekening'!$A$45:$A$48,0)),0)</f>
        <v/>
      </c>
      <c r="D45" s="8">
        <f>IFERROR(INDEX('_Berekening'!$D$45:$D$48,MATCH(A45,'_Berekening'!$A$45:$A$48,0)),0)</f>
        <v/>
      </c>
      <c r="E45" s="8">
        <f>IFERROR(INDEX('_Berekening'!$E$45:$E$48,MATCH(A45,'_Berekening'!$A$45:$A$48,0)),0)</f>
        <v/>
      </c>
      <c r="F45" s="8">
        <f>IFERROR(INDEX('_Berekening'!$F$45:$F$48,MATCH(A45,'_Berekening'!$A$45:$A$48,0)),0)</f>
        <v/>
      </c>
      <c r="G45" s="8">
        <f>IFERROR(INDEX('_Berekening'!$G$45:$G$48,MATCH(A45,'_Berekening'!$A$45:$A$48,0)),0)</f>
        <v/>
      </c>
      <c r="H45" s="8">
        <f>IFERROR(INDEX('_Berekening'!$H$45:$H$48,MATCH(A45,'_Berekening'!$A$45:$A$48,0)),0)</f>
        <v/>
      </c>
      <c r="I45" s="8">
        <f>IFERROR(INDEX('_Berekening'!$I$45:$I$48,MATCH(A45,'_Berekening'!$A$45:$A$48,0)),0)</f>
        <v/>
      </c>
    </row>
    <row r="46">
      <c r="A46" s="7">
        <f>'_Lookup'!C9</f>
        <v/>
      </c>
      <c r="B46" s="8">
        <f>IFERROR(INDEX('_Berekening'!$B$45:$B$48,MATCH(A46,'_Berekening'!$A$45:$A$48,0)),0)</f>
        <v/>
      </c>
      <c r="C46" s="8">
        <f>IFERROR(INDEX('_Berekening'!$C$45:$C$48,MATCH(A46,'_Berekening'!$A$45:$A$48,0)),0)</f>
        <v/>
      </c>
      <c r="D46" s="8">
        <f>IFERROR(INDEX('_Berekening'!$D$45:$D$48,MATCH(A46,'_Berekening'!$A$45:$A$48,0)),0)</f>
        <v/>
      </c>
      <c r="E46" s="8">
        <f>IFERROR(INDEX('_Berekening'!$E$45:$E$48,MATCH(A46,'_Berekening'!$A$45:$A$48,0)),0)</f>
        <v/>
      </c>
      <c r="F46" s="8">
        <f>IFERROR(INDEX('_Berekening'!$F$45:$F$48,MATCH(A46,'_Berekening'!$A$45:$A$48,0)),0)</f>
        <v/>
      </c>
      <c r="G46" s="8">
        <f>IFERROR(INDEX('_Berekening'!$G$45:$G$48,MATCH(A46,'_Berekening'!$A$45:$A$48,0)),0)</f>
        <v/>
      </c>
      <c r="H46" s="8">
        <f>IFERROR(INDEX('_Berekening'!$H$45:$H$48,MATCH(A46,'_Berekening'!$A$45:$A$48,0)),0)</f>
        <v/>
      </c>
      <c r="I46" s="8">
        <f>IFERROR(INDEX('_Berekening'!$I$45:$I$48,MATCH(A46,'_Berekening'!$A$45:$A$48,0)),0)</f>
        <v/>
      </c>
    </row>
    <row r="47">
      <c r="A47" s="9">
        <f>'_Lookup'!D9</f>
        <v/>
      </c>
      <c r="B47" s="10">
        <f>IFERROR(INDEX('_Berekening'!$B$45:$B$48,MATCH(A47,'_Berekening'!$A$45:$A$48,0)),0)</f>
        <v/>
      </c>
      <c r="C47" s="10">
        <f>IFERROR(INDEX('_Berekening'!$C$45:$C$48,MATCH(A47,'_Berekening'!$A$45:$A$48,0)),0)</f>
        <v/>
      </c>
      <c r="D47" s="10">
        <f>IFERROR(INDEX('_Berekening'!$D$45:$D$48,MATCH(A47,'_Berekening'!$A$45:$A$48,0)),0)</f>
        <v/>
      </c>
      <c r="E47" s="10">
        <f>IFERROR(INDEX('_Berekening'!$E$45:$E$48,MATCH(A47,'_Berekening'!$A$45:$A$48,0)),0)</f>
        <v/>
      </c>
      <c r="F47" s="10">
        <f>IFERROR(INDEX('_Berekening'!$F$45:$F$48,MATCH(A47,'_Berekening'!$A$45:$A$48,0)),0)</f>
        <v/>
      </c>
      <c r="G47" s="10">
        <f>IFERROR(INDEX('_Berekening'!$G$45:$G$48,MATCH(A47,'_Berekening'!$A$45:$A$48,0)),0)</f>
        <v/>
      </c>
      <c r="H47" s="10">
        <f>IFERROR(INDEX('_Berekening'!$H$45:$H$48,MATCH(A47,'_Berekening'!$A$45:$A$48,0)),0)</f>
        <v/>
      </c>
      <c r="I47" s="10">
        <f>IFERROR(INDEX('_Berekening'!$I$45:$I$48,MATCH(A47,'_Berekening'!$A$45:$A$48,0)),0)</f>
        <v/>
      </c>
    </row>
    <row r="48">
      <c r="A48" s="3">
        <f>'_Lookup'!I9</f>
        <v/>
      </c>
      <c r="B48" s="2">
        <f>IFERROR(INDEX('_Berekening'!$B$45:$B$48,MATCH(A48,'_Berekening'!$A$45:$A$48,0)),0)</f>
        <v/>
      </c>
      <c r="C48" s="2">
        <f>IFERROR(INDEX('_Berekening'!$C$45:$C$48,MATCH(A48,'_Berekening'!$A$45:$A$48,0)),0)</f>
        <v/>
      </c>
      <c r="D48" s="2">
        <f>IFERROR(INDEX('_Berekening'!$D$45:$D$48,MATCH(A48,'_Berekening'!$A$45:$A$48,0)),0)</f>
        <v/>
      </c>
      <c r="E48" s="2">
        <f>IFERROR(INDEX('_Berekening'!$E$45:$E$48,MATCH(A48,'_Berekening'!$A$45:$A$48,0)),0)</f>
        <v/>
      </c>
      <c r="F48" s="2">
        <f>IFERROR(INDEX('_Berekening'!$F$45:$F$48,MATCH(A48,'_Berekening'!$A$45:$A$48,0)),0)</f>
        <v/>
      </c>
      <c r="G48" s="2">
        <f>IFERROR(INDEX('_Berekening'!$G$45:$G$48,MATCH(A48,'_Berekening'!$A$45:$A$48,0)),0)</f>
        <v/>
      </c>
      <c r="H48" s="2">
        <f>IFERROR(INDEX('_Berekening'!$H$45:$H$48,MATCH(A48,'_Berekening'!$A$45:$A$48,0)),0)</f>
        <v/>
      </c>
      <c r="I48" s="2">
        <f>IFERROR(INDEX('_Berekening'!$I$45:$I$48,MATCH(A48,'_Berekening'!$A$45:$A$48,0)),0)</f>
        <v/>
      </c>
    </row>
    <row r="50">
      <c r="A50" s="6" t="inlineStr">
        <is>
          <t>Groep H</t>
        </is>
      </c>
    </row>
    <row r="51">
      <c r="A51" s="1" t="inlineStr">
        <is>
          <t>Team</t>
        </is>
      </c>
      <c r="B51" s="1" t="inlineStr">
        <is>
          <t>GS</t>
        </is>
      </c>
      <c r="C51" s="1" t="inlineStr">
        <is>
          <t>W</t>
        </is>
      </c>
      <c r="D51" s="1" t="inlineStr">
        <is>
          <t>G</t>
        </is>
      </c>
      <c r="E51" s="1" t="inlineStr">
        <is>
          <t>V</t>
        </is>
      </c>
      <c r="F51" s="1" t="inlineStr">
        <is>
          <t>DV</t>
        </is>
      </c>
      <c r="G51" s="1" t="inlineStr">
        <is>
          <t>DT</t>
        </is>
      </c>
      <c r="H51" s="1" t="inlineStr">
        <is>
          <t>DS</t>
        </is>
      </c>
      <c r="I51" s="1" t="inlineStr">
        <is>
          <t>Ptn</t>
        </is>
      </c>
    </row>
    <row r="52">
      <c r="A52" s="7">
        <f>'_Lookup'!B10</f>
        <v/>
      </c>
      <c r="B52" s="8">
        <f>IFERROR(INDEX('_Berekening'!$B$52:$B$55,MATCH(A52,'_Berekening'!$A$52:$A$55,0)),0)</f>
        <v/>
      </c>
      <c r="C52" s="8">
        <f>IFERROR(INDEX('_Berekening'!$C$52:$C$55,MATCH(A52,'_Berekening'!$A$52:$A$55,0)),0)</f>
        <v/>
      </c>
      <c r="D52" s="8">
        <f>IFERROR(INDEX('_Berekening'!$D$52:$D$55,MATCH(A52,'_Berekening'!$A$52:$A$55,0)),0)</f>
        <v/>
      </c>
      <c r="E52" s="8">
        <f>IFERROR(INDEX('_Berekening'!$E$52:$E$55,MATCH(A52,'_Berekening'!$A$52:$A$55,0)),0)</f>
        <v/>
      </c>
      <c r="F52" s="8">
        <f>IFERROR(INDEX('_Berekening'!$F$52:$F$55,MATCH(A52,'_Berekening'!$A$52:$A$55,0)),0)</f>
        <v/>
      </c>
      <c r="G52" s="8">
        <f>IFERROR(INDEX('_Berekening'!$G$52:$G$55,MATCH(A52,'_Berekening'!$A$52:$A$55,0)),0)</f>
        <v/>
      </c>
      <c r="H52" s="8">
        <f>IFERROR(INDEX('_Berekening'!$H$52:$H$55,MATCH(A52,'_Berekening'!$A$52:$A$55,0)),0)</f>
        <v/>
      </c>
      <c r="I52" s="8">
        <f>IFERROR(INDEX('_Berekening'!$I$52:$I$55,MATCH(A52,'_Berekening'!$A$52:$A$55,0)),0)</f>
        <v/>
      </c>
    </row>
    <row r="53">
      <c r="A53" s="7">
        <f>'_Lookup'!C10</f>
        <v/>
      </c>
      <c r="B53" s="8">
        <f>IFERROR(INDEX('_Berekening'!$B$52:$B$55,MATCH(A53,'_Berekening'!$A$52:$A$55,0)),0)</f>
        <v/>
      </c>
      <c r="C53" s="8">
        <f>IFERROR(INDEX('_Berekening'!$C$52:$C$55,MATCH(A53,'_Berekening'!$A$52:$A$55,0)),0)</f>
        <v/>
      </c>
      <c r="D53" s="8">
        <f>IFERROR(INDEX('_Berekening'!$D$52:$D$55,MATCH(A53,'_Berekening'!$A$52:$A$55,0)),0)</f>
        <v/>
      </c>
      <c r="E53" s="8">
        <f>IFERROR(INDEX('_Berekening'!$E$52:$E$55,MATCH(A53,'_Berekening'!$A$52:$A$55,0)),0)</f>
        <v/>
      </c>
      <c r="F53" s="8">
        <f>IFERROR(INDEX('_Berekening'!$F$52:$F$55,MATCH(A53,'_Berekening'!$A$52:$A$55,0)),0)</f>
        <v/>
      </c>
      <c r="G53" s="8">
        <f>IFERROR(INDEX('_Berekening'!$G$52:$G$55,MATCH(A53,'_Berekening'!$A$52:$A$55,0)),0)</f>
        <v/>
      </c>
      <c r="H53" s="8">
        <f>IFERROR(INDEX('_Berekening'!$H$52:$H$55,MATCH(A53,'_Berekening'!$A$52:$A$55,0)),0)</f>
        <v/>
      </c>
      <c r="I53" s="8">
        <f>IFERROR(INDEX('_Berekening'!$I$52:$I$55,MATCH(A53,'_Berekening'!$A$52:$A$55,0)),0)</f>
        <v/>
      </c>
    </row>
    <row r="54">
      <c r="A54" s="9">
        <f>'_Lookup'!D10</f>
        <v/>
      </c>
      <c r="B54" s="10">
        <f>IFERROR(INDEX('_Berekening'!$B$52:$B$55,MATCH(A54,'_Berekening'!$A$52:$A$55,0)),0)</f>
        <v/>
      </c>
      <c r="C54" s="10">
        <f>IFERROR(INDEX('_Berekening'!$C$52:$C$55,MATCH(A54,'_Berekening'!$A$52:$A$55,0)),0)</f>
        <v/>
      </c>
      <c r="D54" s="10">
        <f>IFERROR(INDEX('_Berekening'!$D$52:$D$55,MATCH(A54,'_Berekening'!$A$52:$A$55,0)),0)</f>
        <v/>
      </c>
      <c r="E54" s="10">
        <f>IFERROR(INDEX('_Berekening'!$E$52:$E$55,MATCH(A54,'_Berekening'!$A$52:$A$55,0)),0)</f>
        <v/>
      </c>
      <c r="F54" s="10">
        <f>IFERROR(INDEX('_Berekening'!$F$52:$F$55,MATCH(A54,'_Berekening'!$A$52:$A$55,0)),0)</f>
        <v/>
      </c>
      <c r="G54" s="10">
        <f>IFERROR(INDEX('_Berekening'!$G$52:$G$55,MATCH(A54,'_Berekening'!$A$52:$A$55,0)),0)</f>
        <v/>
      </c>
      <c r="H54" s="10">
        <f>IFERROR(INDEX('_Berekening'!$H$52:$H$55,MATCH(A54,'_Berekening'!$A$52:$A$55,0)),0)</f>
        <v/>
      </c>
      <c r="I54" s="10">
        <f>IFERROR(INDEX('_Berekening'!$I$52:$I$55,MATCH(A54,'_Berekening'!$A$52:$A$55,0)),0)</f>
        <v/>
      </c>
    </row>
    <row r="55">
      <c r="A55" s="3">
        <f>'_Lookup'!I10</f>
        <v/>
      </c>
      <c r="B55" s="2">
        <f>IFERROR(INDEX('_Berekening'!$B$52:$B$55,MATCH(A55,'_Berekening'!$A$52:$A$55,0)),0)</f>
        <v/>
      </c>
      <c r="C55" s="2">
        <f>IFERROR(INDEX('_Berekening'!$C$52:$C$55,MATCH(A55,'_Berekening'!$A$52:$A$55,0)),0)</f>
        <v/>
      </c>
      <c r="D55" s="2">
        <f>IFERROR(INDEX('_Berekening'!$D$52:$D$55,MATCH(A55,'_Berekening'!$A$52:$A$55,0)),0)</f>
        <v/>
      </c>
      <c r="E55" s="2">
        <f>IFERROR(INDEX('_Berekening'!$E$52:$E$55,MATCH(A55,'_Berekening'!$A$52:$A$55,0)),0)</f>
        <v/>
      </c>
      <c r="F55" s="2">
        <f>IFERROR(INDEX('_Berekening'!$F$52:$F$55,MATCH(A55,'_Berekening'!$A$52:$A$55,0)),0)</f>
        <v/>
      </c>
      <c r="G55" s="2">
        <f>IFERROR(INDEX('_Berekening'!$G$52:$G$55,MATCH(A55,'_Berekening'!$A$52:$A$55,0)),0)</f>
        <v/>
      </c>
      <c r="H55" s="2">
        <f>IFERROR(INDEX('_Berekening'!$H$52:$H$55,MATCH(A55,'_Berekening'!$A$52:$A$55,0)),0)</f>
        <v/>
      </c>
      <c r="I55" s="2">
        <f>IFERROR(INDEX('_Berekening'!$I$52:$I$55,MATCH(A55,'_Berekening'!$A$52:$A$55,0)),0)</f>
        <v/>
      </c>
    </row>
    <row r="57">
      <c r="A57" s="6" t="inlineStr">
        <is>
          <t>Groep I</t>
        </is>
      </c>
    </row>
    <row r="58">
      <c r="A58" s="1" t="inlineStr">
        <is>
          <t>Team</t>
        </is>
      </c>
      <c r="B58" s="1" t="inlineStr">
        <is>
          <t>GS</t>
        </is>
      </c>
      <c r="C58" s="1" t="inlineStr">
        <is>
          <t>W</t>
        </is>
      </c>
      <c r="D58" s="1" t="inlineStr">
        <is>
          <t>G</t>
        </is>
      </c>
      <c r="E58" s="1" t="inlineStr">
        <is>
          <t>V</t>
        </is>
      </c>
      <c r="F58" s="1" t="inlineStr">
        <is>
          <t>DV</t>
        </is>
      </c>
      <c r="G58" s="1" t="inlineStr">
        <is>
          <t>DT</t>
        </is>
      </c>
      <c r="H58" s="1" t="inlineStr">
        <is>
          <t>DS</t>
        </is>
      </c>
      <c r="I58" s="1" t="inlineStr">
        <is>
          <t>Ptn</t>
        </is>
      </c>
    </row>
    <row r="59">
      <c r="A59" s="7">
        <f>'_Lookup'!B11</f>
        <v/>
      </c>
      <c r="B59" s="8">
        <f>IFERROR(INDEX('_Berekening'!$B$59:$B$62,MATCH(A59,'_Berekening'!$A$59:$A$62,0)),0)</f>
        <v/>
      </c>
      <c r="C59" s="8">
        <f>IFERROR(INDEX('_Berekening'!$C$59:$C$62,MATCH(A59,'_Berekening'!$A$59:$A$62,0)),0)</f>
        <v/>
      </c>
      <c r="D59" s="8">
        <f>IFERROR(INDEX('_Berekening'!$D$59:$D$62,MATCH(A59,'_Berekening'!$A$59:$A$62,0)),0)</f>
        <v/>
      </c>
      <c r="E59" s="8">
        <f>IFERROR(INDEX('_Berekening'!$E$59:$E$62,MATCH(A59,'_Berekening'!$A$59:$A$62,0)),0)</f>
        <v/>
      </c>
      <c r="F59" s="8">
        <f>IFERROR(INDEX('_Berekening'!$F$59:$F$62,MATCH(A59,'_Berekening'!$A$59:$A$62,0)),0)</f>
        <v/>
      </c>
      <c r="G59" s="8">
        <f>IFERROR(INDEX('_Berekening'!$G$59:$G$62,MATCH(A59,'_Berekening'!$A$59:$A$62,0)),0)</f>
        <v/>
      </c>
      <c r="H59" s="8">
        <f>IFERROR(INDEX('_Berekening'!$H$59:$H$62,MATCH(A59,'_Berekening'!$A$59:$A$62,0)),0)</f>
        <v/>
      </c>
      <c r="I59" s="8">
        <f>IFERROR(INDEX('_Berekening'!$I$59:$I$62,MATCH(A59,'_Berekening'!$A$59:$A$62,0)),0)</f>
        <v/>
      </c>
    </row>
    <row r="60">
      <c r="A60" s="7">
        <f>'_Lookup'!C11</f>
        <v/>
      </c>
      <c r="B60" s="8">
        <f>IFERROR(INDEX('_Berekening'!$B$59:$B$62,MATCH(A60,'_Berekening'!$A$59:$A$62,0)),0)</f>
        <v/>
      </c>
      <c r="C60" s="8">
        <f>IFERROR(INDEX('_Berekening'!$C$59:$C$62,MATCH(A60,'_Berekening'!$A$59:$A$62,0)),0)</f>
        <v/>
      </c>
      <c r="D60" s="8">
        <f>IFERROR(INDEX('_Berekening'!$D$59:$D$62,MATCH(A60,'_Berekening'!$A$59:$A$62,0)),0)</f>
        <v/>
      </c>
      <c r="E60" s="8">
        <f>IFERROR(INDEX('_Berekening'!$E$59:$E$62,MATCH(A60,'_Berekening'!$A$59:$A$62,0)),0)</f>
        <v/>
      </c>
      <c r="F60" s="8">
        <f>IFERROR(INDEX('_Berekening'!$F$59:$F$62,MATCH(A60,'_Berekening'!$A$59:$A$62,0)),0)</f>
        <v/>
      </c>
      <c r="G60" s="8">
        <f>IFERROR(INDEX('_Berekening'!$G$59:$G$62,MATCH(A60,'_Berekening'!$A$59:$A$62,0)),0)</f>
        <v/>
      </c>
      <c r="H60" s="8">
        <f>IFERROR(INDEX('_Berekening'!$H$59:$H$62,MATCH(A60,'_Berekening'!$A$59:$A$62,0)),0)</f>
        <v/>
      </c>
      <c r="I60" s="8">
        <f>IFERROR(INDEX('_Berekening'!$I$59:$I$62,MATCH(A60,'_Berekening'!$A$59:$A$62,0)),0)</f>
        <v/>
      </c>
    </row>
    <row r="61">
      <c r="A61" s="9">
        <f>'_Lookup'!D11</f>
        <v/>
      </c>
      <c r="B61" s="10">
        <f>IFERROR(INDEX('_Berekening'!$B$59:$B$62,MATCH(A61,'_Berekening'!$A$59:$A$62,0)),0)</f>
        <v/>
      </c>
      <c r="C61" s="10">
        <f>IFERROR(INDEX('_Berekening'!$C$59:$C$62,MATCH(A61,'_Berekening'!$A$59:$A$62,0)),0)</f>
        <v/>
      </c>
      <c r="D61" s="10">
        <f>IFERROR(INDEX('_Berekening'!$D$59:$D$62,MATCH(A61,'_Berekening'!$A$59:$A$62,0)),0)</f>
        <v/>
      </c>
      <c r="E61" s="10">
        <f>IFERROR(INDEX('_Berekening'!$E$59:$E$62,MATCH(A61,'_Berekening'!$A$59:$A$62,0)),0)</f>
        <v/>
      </c>
      <c r="F61" s="10">
        <f>IFERROR(INDEX('_Berekening'!$F$59:$F$62,MATCH(A61,'_Berekening'!$A$59:$A$62,0)),0)</f>
        <v/>
      </c>
      <c r="G61" s="10">
        <f>IFERROR(INDEX('_Berekening'!$G$59:$G$62,MATCH(A61,'_Berekening'!$A$59:$A$62,0)),0)</f>
        <v/>
      </c>
      <c r="H61" s="10">
        <f>IFERROR(INDEX('_Berekening'!$H$59:$H$62,MATCH(A61,'_Berekening'!$A$59:$A$62,0)),0)</f>
        <v/>
      </c>
      <c r="I61" s="10">
        <f>IFERROR(INDEX('_Berekening'!$I$59:$I$62,MATCH(A61,'_Berekening'!$A$59:$A$62,0)),0)</f>
        <v/>
      </c>
    </row>
    <row r="62">
      <c r="A62" s="3">
        <f>'_Lookup'!I11</f>
        <v/>
      </c>
      <c r="B62" s="2">
        <f>IFERROR(INDEX('_Berekening'!$B$59:$B$62,MATCH(A62,'_Berekening'!$A$59:$A$62,0)),0)</f>
        <v/>
      </c>
      <c r="C62" s="2">
        <f>IFERROR(INDEX('_Berekening'!$C$59:$C$62,MATCH(A62,'_Berekening'!$A$59:$A$62,0)),0)</f>
        <v/>
      </c>
      <c r="D62" s="2">
        <f>IFERROR(INDEX('_Berekening'!$D$59:$D$62,MATCH(A62,'_Berekening'!$A$59:$A$62,0)),0)</f>
        <v/>
      </c>
      <c r="E62" s="2">
        <f>IFERROR(INDEX('_Berekening'!$E$59:$E$62,MATCH(A62,'_Berekening'!$A$59:$A$62,0)),0)</f>
        <v/>
      </c>
      <c r="F62" s="2">
        <f>IFERROR(INDEX('_Berekening'!$F$59:$F$62,MATCH(A62,'_Berekening'!$A$59:$A$62,0)),0)</f>
        <v/>
      </c>
      <c r="G62" s="2">
        <f>IFERROR(INDEX('_Berekening'!$G$59:$G$62,MATCH(A62,'_Berekening'!$A$59:$A$62,0)),0)</f>
        <v/>
      </c>
      <c r="H62" s="2">
        <f>IFERROR(INDEX('_Berekening'!$H$59:$H$62,MATCH(A62,'_Berekening'!$A$59:$A$62,0)),0)</f>
        <v/>
      </c>
      <c r="I62" s="2">
        <f>IFERROR(INDEX('_Berekening'!$I$59:$I$62,MATCH(A62,'_Berekening'!$A$59:$A$62,0)),0)</f>
        <v/>
      </c>
    </row>
    <row r="64">
      <c r="A64" s="6" t="inlineStr">
        <is>
          <t>Groep J</t>
        </is>
      </c>
    </row>
    <row r="65">
      <c r="A65" s="1" t="inlineStr">
        <is>
          <t>Team</t>
        </is>
      </c>
      <c r="B65" s="1" t="inlineStr">
        <is>
          <t>GS</t>
        </is>
      </c>
      <c r="C65" s="1" t="inlineStr">
        <is>
          <t>W</t>
        </is>
      </c>
      <c r="D65" s="1" t="inlineStr">
        <is>
          <t>G</t>
        </is>
      </c>
      <c r="E65" s="1" t="inlineStr">
        <is>
          <t>V</t>
        </is>
      </c>
      <c r="F65" s="1" t="inlineStr">
        <is>
          <t>DV</t>
        </is>
      </c>
      <c r="G65" s="1" t="inlineStr">
        <is>
          <t>DT</t>
        </is>
      </c>
      <c r="H65" s="1" t="inlineStr">
        <is>
          <t>DS</t>
        </is>
      </c>
      <c r="I65" s="1" t="inlineStr">
        <is>
          <t>Ptn</t>
        </is>
      </c>
    </row>
    <row r="66">
      <c r="A66" s="7">
        <f>'_Lookup'!B12</f>
        <v/>
      </c>
      <c r="B66" s="8">
        <f>IFERROR(INDEX('_Berekening'!$B$66:$B$69,MATCH(A66,'_Berekening'!$A$66:$A$69,0)),0)</f>
        <v/>
      </c>
      <c r="C66" s="8">
        <f>IFERROR(INDEX('_Berekening'!$C$66:$C$69,MATCH(A66,'_Berekening'!$A$66:$A$69,0)),0)</f>
        <v/>
      </c>
      <c r="D66" s="8">
        <f>IFERROR(INDEX('_Berekening'!$D$66:$D$69,MATCH(A66,'_Berekening'!$A$66:$A$69,0)),0)</f>
        <v/>
      </c>
      <c r="E66" s="8">
        <f>IFERROR(INDEX('_Berekening'!$E$66:$E$69,MATCH(A66,'_Berekening'!$A$66:$A$69,0)),0)</f>
        <v/>
      </c>
      <c r="F66" s="8">
        <f>IFERROR(INDEX('_Berekening'!$F$66:$F$69,MATCH(A66,'_Berekening'!$A$66:$A$69,0)),0)</f>
        <v/>
      </c>
      <c r="G66" s="8">
        <f>IFERROR(INDEX('_Berekening'!$G$66:$G$69,MATCH(A66,'_Berekening'!$A$66:$A$69,0)),0)</f>
        <v/>
      </c>
      <c r="H66" s="8">
        <f>IFERROR(INDEX('_Berekening'!$H$66:$H$69,MATCH(A66,'_Berekening'!$A$66:$A$69,0)),0)</f>
        <v/>
      </c>
      <c r="I66" s="8">
        <f>IFERROR(INDEX('_Berekening'!$I$66:$I$69,MATCH(A66,'_Berekening'!$A$66:$A$69,0)),0)</f>
        <v/>
      </c>
    </row>
    <row r="67">
      <c r="A67" s="7">
        <f>'_Lookup'!C12</f>
        <v/>
      </c>
      <c r="B67" s="8">
        <f>IFERROR(INDEX('_Berekening'!$B$66:$B$69,MATCH(A67,'_Berekening'!$A$66:$A$69,0)),0)</f>
        <v/>
      </c>
      <c r="C67" s="8">
        <f>IFERROR(INDEX('_Berekening'!$C$66:$C$69,MATCH(A67,'_Berekening'!$A$66:$A$69,0)),0)</f>
        <v/>
      </c>
      <c r="D67" s="8">
        <f>IFERROR(INDEX('_Berekening'!$D$66:$D$69,MATCH(A67,'_Berekening'!$A$66:$A$69,0)),0)</f>
        <v/>
      </c>
      <c r="E67" s="8">
        <f>IFERROR(INDEX('_Berekening'!$E$66:$E$69,MATCH(A67,'_Berekening'!$A$66:$A$69,0)),0)</f>
        <v/>
      </c>
      <c r="F67" s="8">
        <f>IFERROR(INDEX('_Berekening'!$F$66:$F$69,MATCH(A67,'_Berekening'!$A$66:$A$69,0)),0)</f>
        <v/>
      </c>
      <c r="G67" s="8">
        <f>IFERROR(INDEX('_Berekening'!$G$66:$G$69,MATCH(A67,'_Berekening'!$A$66:$A$69,0)),0)</f>
        <v/>
      </c>
      <c r="H67" s="8">
        <f>IFERROR(INDEX('_Berekening'!$H$66:$H$69,MATCH(A67,'_Berekening'!$A$66:$A$69,0)),0)</f>
        <v/>
      </c>
      <c r="I67" s="8">
        <f>IFERROR(INDEX('_Berekening'!$I$66:$I$69,MATCH(A67,'_Berekening'!$A$66:$A$69,0)),0)</f>
        <v/>
      </c>
    </row>
    <row r="68">
      <c r="A68" s="9">
        <f>'_Lookup'!D12</f>
        <v/>
      </c>
      <c r="B68" s="10">
        <f>IFERROR(INDEX('_Berekening'!$B$66:$B$69,MATCH(A68,'_Berekening'!$A$66:$A$69,0)),0)</f>
        <v/>
      </c>
      <c r="C68" s="10">
        <f>IFERROR(INDEX('_Berekening'!$C$66:$C$69,MATCH(A68,'_Berekening'!$A$66:$A$69,0)),0)</f>
        <v/>
      </c>
      <c r="D68" s="10">
        <f>IFERROR(INDEX('_Berekening'!$D$66:$D$69,MATCH(A68,'_Berekening'!$A$66:$A$69,0)),0)</f>
        <v/>
      </c>
      <c r="E68" s="10">
        <f>IFERROR(INDEX('_Berekening'!$E$66:$E$69,MATCH(A68,'_Berekening'!$A$66:$A$69,0)),0)</f>
        <v/>
      </c>
      <c r="F68" s="10">
        <f>IFERROR(INDEX('_Berekening'!$F$66:$F$69,MATCH(A68,'_Berekening'!$A$66:$A$69,0)),0)</f>
        <v/>
      </c>
      <c r="G68" s="10">
        <f>IFERROR(INDEX('_Berekening'!$G$66:$G$69,MATCH(A68,'_Berekening'!$A$66:$A$69,0)),0)</f>
        <v/>
      </c>
      <c r="H68" s="10">
        <f>IFERROR(INDEX('_Berekening'!$H$66:$H$69,MATCH(A68,'_Berekening'!$A$66:$A$69,0)),0)</f>
        <v/>
      </c>
      <c r="I68" s="10">
        <f>IFERROR(INDEX('_Berekening'!$I$66:$I$69,MATCH(A68,'_Berekening'!$A$66:$A$69,0)),0)</f>
        <v/>
      </c>
    </row>
    <row r="69">
      <c r="A69" s="3">
        <f>'_Lookup'!I12</f>
        <v/>
      </c>
      <c r="B69" s="2">
        <f>IFERROR(INDEX('_Berekening'!$B$66:$B$69,MATCH(A69,'_Berekening'!$A$66:$A$69,0)),0)</f>
        <v/>
      </c>
      <c r="C69" s="2">
        <f>IFERROR(INDEX('_Berekening'!$C$66:$C$69,MATCH(A69,'_Berekening'!$A$66:$A$69,0)),0)</f>
        <v/>
      </c>
      <c r="D69" s="2">
        <f>IFERROR(INDEX('_Berekening'!$D$66:$D$69,MATCH(A69,'_Berekening'!$A$66:$A$69,0)),0)</f>
        <v/>
      </c>
      <c r="E69" s="2">
        <f>IFERROR(INDEX('_Berekening'!$E$66:$E$69,MATCH(A69,'_Berekening'!$A$66:$A$69,0)),0)</f>
        <v/>
      </c>
      <c r="F69" s="2">
        <f>IFERROR(INDEX('_Berekening'!$F$66:$F$69,MATCH(A69,'_Berekening'!$A$66:$A$69,0)),0)</f>
        <v/>
      </c>
      <c r="G69" s="2">
        <f>IFERROR(INDEX('_Berekening'!$G$66:$G$69,MATCH(A69,'_Berekening'!$A$66:$A$69,0)),0)</f>
        <v/>
      </c>
      <c r="H69" s="2">
        <f>IFERROR(INDEX('_Berekening'!$H$66:$H$69,MATCH(A69,'_Berekening'!$A$66:$A$69,0)),0)</f>
        <v/>
      </c>
      <c r="I69" s="2">
        <f>IFERROR(INDEX('_Berekening'!$I$66:$I$69,MATCH(A69,'_Berekening'!$A$66:$A$69,0)),0)</f>
        <v/>
      </c>
    </row>
    <row r="71">
      <c r="A71" s="6" t="inlineStr">
        <is>
          <t>Groep K</t>
        </is>
      </c>
    </row>
    <row r="72">
      <c r="A72" s="1" t="inlineStr">
        <is>
          <t>Team</t>
        </is>
      </c>
      <c r="B72" s="1" t="inlineStr">
        <is>
          <t>GS</t>
        </is>
      </c>
      <c r="C72" s="1" t="inlineStr">
        <is>
          <t>W</t>
        </is>
      </c>
      <c r="D72" s="1" t="inlineStr">
        <is>
          <t>G</t>
        </is>
      </c>
      <c r="E72" s="1" t="inlineStr">
        <is>
          <t>V</t>
        </is>
      </c>
      <c r="F72" s="1" t="inlineStr">
        <is>
          <t>DV</t>
        </is>
      </c>
      <c r="G72" s="1" t="inlineStr">
        <is>
          <t>DT</t>
        </is>
      </c>
      <c r="H72" s="1" t="inlineStr">
        <is>
          <t>DS</t>
        </is>
      </c>
      <c r="I72" s="1" t="inlineStr">
        <is>
          <t>Ptn</t>
        </is>
      </c>
    </row>
    <row r="73">
      <c r="A73" s="7">
        <f>'_Lookup'!B13</f>
        <v/>
      </c>
      <c r="B73" s="8">
        <f>IFERROR(INDEX('_Berekening'!$B$73:$B$76,MATCH(A73,'_Berekening'!$A$73:$A$76,0)),0)</f>
        <v/>
      </c>
      <c r="C73" s="8">
        <f>IFERROR(INDEX('_Berekening'!$C$73:$C$76,MATCH(A73,'_Berekening'!$A$73:$A$76,0)),0)</f>
        <v/>
      </c>
      <c r="D73" s="8">
        <f>IFERROR(INDEX('_Berekening'!$D$73:$D$76,MATCH(A73,'_Berekening'!$A$73:$A$76,0)),0)</f>
        <v/>
      </c>
      <c r="E73" s="8">
        <f>IFERROR(INDEX('_Berekening'!$E$73:$E$76,MATCH(A73,'_Berekening'!$A$73:$A$76,0)),0)</f>
        <v/>
      </c>
      <c r="F73" s="8">
        <f>IFERROR(INDEX('_Berekening'!$F$73:$F$76,MATCH(A73,'_Berekening'!$A$73:$A$76,0)),0)</f>
        <v/>
      </c>
      <c r="G73" s="8">
        <f>IFERROR(INDEX('_Berekening'!$G$73:$G$76,MATCH(A73,'_Berekening'!$A$73:$A$76,0)),0)</f>
        <v/>
      </c>
      <c r="H73" s="8">
        <f>IFERROR(INDEX('_Berekening'!$H$73:$H$76,MATCH(A73,'_Berekening'!$A$73:$A$76,0)),0)</f>
        <v/>
      </c>
      <c r="I73" s="8">
        <f>IFERROR(INDEX('_Berekening'!$I$73:$I$76,MATCH(A73,'_Berekening'!$A$73:$A$76,0)),0)</f>
        <v/>
      </c>
    </row>
    <row r="74">
      <c r="A74" s="7">
        <f>'_Lookup'!C13</f>
        <v/>
      </c>
      <c r="B74" s="8">
        <f>IFERROR(INDEX('_Berekening'!$B$73:$B$76,MATCH(A74,'_Berekening'!$A$73:$A$76,0)),0)</f>
        <v/>
      </c>
      <c r="C74" s="8">
        <f>IFERROR(INDEX('_Berekening'!$C$73:$C$76,MATCH(A74,'_Berekening'!$A$73:$A$76,0)),0)</f>
        <v/>
      </c>
      <c r="D74" s="8">
        <f>IFERROR(INDEX('_Berekening'!$D$73:$D$76,MATCH(A74,'_Berekening'!$A$73:$A$76,0)),0)</f>
        <v/>
      </c>
      <c r="E74" s="8">
        <f>IFERROR(INDEX('_Berekening'!$E$73:$E$76,MATCH(A74,'_Berekening'!$A$73:$A$76,0)),0)</f>
        <v/>
      </c>
      <c r="F74" s="8">
        <f>IFERROR(INDEX('_Berekening'!$F$73:$F$76,MATCH(A74,'_Berekening'!$A$73:$A$76,0)),0)</f>
        <v/>
      </c>
      <c r="G74" s="8">
        <f>IFERROR(INDEX('_Berekening'!$G$73:$G$76,MATCH(A74,'_Berekening'!$A$73:$A$76,0)),0)</f>
        <v/>
      </c>
      <c r="H74" s="8">
        <f>IFERROR(INDEX('_Berekening'!$H$73:$H$76,MATCH(A74,'_Berekening'!$A$73:$A$76,0)),0)</f>
        <v/>
      </c>
      <c r="I74" s="8">
        <f>IFERROR(INDEX('_Berekening'!$I$73:$I$76,MATCH(A74,'_Berekening'!$A$73:$A$76,0)),0)</f>
        <v/>
      </c>
    </row>
    <row r="75">
      <c r="A75" s="9">
        <f>'_Lookup'!D13</f>
        <v/>
      </c>
      <c r="B75" s="10">
        <f>IFERROR(INDEX('_Berekening'!$B$73:$B$76,MATCH(A75,'_Berekening'!$A$73:$A$76,0)),0)</f>
        <v/>
      </c>
      <c r="C75" s="10">
        <f>IFERROR(INDEX('_Berekening'!$C$73:$C$76,MATCH(A75,'_Berekening'!$A$73:$A$76,0)),0)</f>
        <v/>
      </c>
      <c r="D75" s="10">
        <f>IFERROR(INDEX('_Berekening'!$D$73:$D$76,MATCH(A75,'_Berekening'!$A$73:$A$76,0)),0)</f>
        <v/>
      </c>
      <c r="E75" s="10">
        <f>IFERROR(INDEX('_Berekening'!$E$73:$E$76,MATCH(A75,'_Berekening'!$A$73:$A$76,0)),0)</f>
        <v/>
      </c>
      <c r="F75" s="10">
        <f>IFERROR(INDEX('_Berekening'!$F$73:$F$76,MATCH(A75,'_Berekening'!$A$73:$A$76,0)),0)</f>
        <v/>
      </c>
      <c r="G75" s="10">
        <f>IFERROR(INDEX('_Berekening'!$G$73:$G$76,MATCH(A75,'_Berekening'!$A$73:$A$76,0)),0)</f>
        <v/>
      </c>
      <c r="H75" s="10">
        <f>IFERROR(INDEX('_Berekening'!$H$73:$H$76,MATCH(A75,'_Berekening'!$A$73:$A$76,0)),0)</f>
        <v/>
      </c>
      <c r="I75" s="10">
        <f>IFERROR(INDEX('_Berekening'!$I$73:$I$76,MATCH(A75,'_Berekening'!$A$73:$A$76,0)),0)</f>
        <v/>
      </c>
    </row>
    <row r="76">
      <c r="A76" s="3">
        <f>'_Lookup'!I13</f>
        <v/>
      </c>
      <c r="B76" s="2">
        <f>IFERROR(INDEX('_Berekening'!$B$73:$B$76,MATCH(A76,'_Berekening'!$A$73:$A$76,0)),0)</f>
        <v/>
      </c>
      <c r="C76" s="2">
        <f>IFERROR(INDEX('_Berekening'!$C$73:$C$76,MATCH(A76,'_Berekening'!$A$73:$A$76,0)),0)</f>
        <v/>
      </c>
      <c r="D76" s="2">
        <f>IFERROR(INDEX('_Berekening'!$D$73:$D$76,MATCH(A76,'_Berekening'!$A$73:$A$76,0)),0)</f>
        <v/>
      </c>
      <c r="E76" s="2">
        <f>IFERROR(INDEX('_Berekening'!$E$73:$E$76,MATCH(A76,'_Berekening'!$A$73:$A$76,0)),0)</f>
        <v/>
      </c>
      <c r="F76" s="2">
        <f>IFERROR(INDEX('_Berekening'!$F$73:$F$76,MATCH(A76,'_Berekening'!$A$73:$A$76,0)),0)</f>
        <v/>
      </c>
      <c r="G76" s="2">
        <f>IFERROR(INDEX('_Berekening'!$G$73:$G$76,MATCH(A76,'_Berekening'!$A$73:$A$76,0)),0)</f>
        <v/>
      </c>
      <c r="H76" s="2">
        <f>IFERROR(INDEX('_Berekening'!$H$73:$H$76,MATCH(A76,'_Berekening'!$A$73:$A$76,0)),0)</f>
        <v/>
      </c>
      <c r="I76" s="2">
        <f>IFERROR(INDEX('_Berekening'!$I$73:$I$76,MATCH(A76,'_Berekening'!$A$73:$A$76,0)),0)</f>
        <v/>
      </c>
    </row>
    <row r="78">
      <c r="A78" s="6" t="inlineStr">
        <is>
          <t>Groep L</t>
        </is>
      </c>
    </row>
    <row r="79">
      <c r="A79" s="1" t="inlineStr">
        <is>
          <t>Team</t>
        </is>
      </c>
      <c r="B79" s="1" t="inlineStr">
        <is>
          <t>GS</t>
        </is>
      </c>
      <c r="C79" s="1" t="inlineStr">
        <is>
          <t>W</t>
        </is>
      </c>
      <c r="D79" s="1" t="inlineStr">
        <is>
          <t>G</t>
        </is>
      </c>
      <c r="E79" s="1" t="inlineStr">
        <is>
          <t>V</t>
        </is>
      </c>
      <c r="F79" s="1" t="inlineStr">
        <is>
          <t>DV</t>
        </is>
      </c>
      <c r="G79" s="1" t="inlineStr">
        <is>
          <t>DT</t>
        </is>
      </c>
      <c r="H79" s="1" t="inlineStr">
        <is>
          <t>DS</t>
        </is>
      </c>
      <c r="I79" s="1" t="inlineStr">
        <is>
          <t>Ptn</t>
        </is>
      </c>
    </row>
    <row r="80">
      <c r="A80" s="7">
        <f>'_Lookup'!B14</f>
        <v/>
      </c>
      <c r="B80" s="8">
        <f>IFERROR(INDEX('_Berekening'!$B$80:$B$83,MATCH(A80,'_Berekening'!$A$80:$A$83,0)),0)</f>
        <v/>
      </c>
      <c r="C80" s="8">
        <f>IFERROR(INDEX('_Berekening'!$C$80:$C$83,MATCH(A80,'_Berekening'!$A$80:$A$83,0)),0)</f>
        <v/>
      </c>
      <c r="D80" s="8">
        <f>IFERROR(INDEX('_Berekening'!$D$80:$D$83,MATCH(A80,'_Berekening'!$A$80:$A$83,0)),0)</f>
        <v/>
      </c>
      <c r="E80" s="8">
        <f>IFERROR(INDEX('_Berekening'!$E$80:$E$83,MATCH(A80,'_Berekening'!$A$80:$A$83,0)),0)</f>
        <v/>
      </c>
      <c r="F80" s="8">
        <f>IFERROR(INDEX('_Berekening'!$F$80:$F$83,MATCH(A80,'_Berekening'!$A$80:$A$83,0)),0)</f>
        <v/>
      </c>
      <c r="G80" s="8">
        <f>IFERROR(INDEX('_Berekening'!$G$80:$G$83,MATCH(A80,'_Berekening'!$A$80:$A$83,0)),0)</f>
        <v/>
      </c>
      <c r="H80" s="8">
        <f>IFERROR(INDEX('_Berekening'!$H$80:$H$83,MATCH(A80,'_Berekening'!$A$80:$A$83,0)),0)</f>
        <v/>
      </c>
      <c r="I80" s="8">
        <f>IFERROR(INDEX('_Berekening'!$I$80:$I$83,MATCH(A80,'_Berekening'!$A$80:$A$83,0)),0)</f>
        <v/>
      </c>
    </row>
    <row r="81">
      <c r="A81" s="7">
        <f>'_Lookup'!C14</f>
        <v/>
      </c>
      <c r="B81" s="8">
        <f>IFERROR(INDEX('_Berekening'!$B$80:$B$83,MATCH(A81,'_Berekening'!$A$80:$A$83,0)),0)</f>
        <v/>
      </c>
      <c r="C81" s="8">
        <f>IFERROR(INDEX('_Berekening'!$C$80:$C$83,MATCH(A81,'_Berekening'!$A$80:$A$83,0)),0)</f>
        <v/>
      </c>
      <c r="D81" s="8">
        <f>IFERROR(INDEX('_Berekening'!$D$80:$D$83,MATCH(A81,'_Berekening'!$A$80:$A$83,0)),0)</f>
        <v/>
      </c>
      <c r="E81" s="8">
        <f>IFERROR(INDEX('_Berekening'!$E$80:$E$83,MATCH(A81,'_Berekening'!$A$80:$A$83,0)),0)</f>
        <v/>
      </c>
      <c r="F81" s="8">
        <f>IFERROR(INDEX('_Berekening'!$F$80:$F$83,MATCH(A81,'_Berekening'!$A$80:$A$83,0)),0)</f>
        <v/>
      </c>
      <c r="G81" s="8">
        <f>IFERROR(INDEX('_Berekening'!$G$80:$G$83,MATCH(A81,'_Berekening'!$A$80:$A$83,0)),0)</f>
        <v/>
      </c>
      <c r="H81" s="8">
        <f>IFERROR(INDEX('_Berekening'!$H$80:$H$83,MATCH(A81,'_Berekening'!$A$80:$A$83,0)),0)</f>
        <v/>
      </c>
      <c r="I81" s="8">
        <f>IFERROR(INDEX('_Berekening'!$I$80:$I$83,MATCH(A81,'_Berekening'!$A$80:$A$83,0)),0)</f>
        <v/>
      </c>
    </row>
    <row r="82">
      <c r="A82" s="9">
        <f>'_Lookup'!D14</f>
        <v/>
      </c>
      <c r="B82" s="10">
        <f>IFERROR(INDEX('_Berekening'!$B$80:$B$83,MATCH(A82,'_Berekening'!$A$80:$A$83,0)),0)</f>
        <v/>
      </c>
      <c r="C82" s="10">
        <f>IFERROR(INDEX('_Berekening'!$C$80:$C$83,MATCH(A82,'_Berekening'!$A$80:$A$83,0)),0)</f>
        <v/>
      </c>
      <c r="D82" s="10">
        <f>IFERROR(INDEX('_Berekening'!$D$80:$D$83,MATCH(A82,'_Berekening'!$A$80:$A$83,0)),0)</f>
        <v/>
      </c>
      <c r="E82" s="10">
        <f>IFERROR(INDEX('_Berekening'!$E$80:$E$83,MATCH(A82,'_Berekening'!$A$80:$A$83,0)),0)</f>
        <v/>
      </c>
      <c r="F82" s="10">
        <f>IFERROR(INDEX('_Berekening'!$F$80:$F$83,MATCH(A82,'_Berekening'!$A$80:$A$83,0)),0)</f>
        <v/>
      </c>
      <c r="G82" s="10">
        <f>IFERROR(INDEX('_Berekening'!$G$80:$G$83,MATCH(A82,'_Berekening'!$A$80:$A$83,0)),0)</f>
        <v/>
      </c>
      <c r="H82" s="10">
        <f>IFERROR(INDEX('_Berekening'!$H$80:$H$83,MATCH(A82,'_Berekening'!$A$80:$A$83,0)),0)</f>
        <v/>
      </c>
      <c r="I82" s="10">
        <f>IFERROR(INDEX('_Berekening'!$I$80:$I$83,MATCH(A82,'_Berekening'!$A$80:$A$83,0)),0)</f>
        <v/>
      </c>
    </row>
    <row r="83">
      <c r="A83" s="3">
        <f>'_Lookup'!I14</f>
        <v/>
      </c>
      <c r="B83" s="2">
        <f>IFERROR(INDEX('_Berekening'!$B$80:$B$83,MATCH(A83,'_Berekening'!$A$80:$A$83,0)),0)</f>
        <v/>
      </c>
      <c r="C83" s="2">
        <f>IFERROR(INDEX('_Berekening'!$C$80:$C$83,MATCH(A83,'_Berekening'!$A$80:$A$83,0)),0)</f>
        <v/>
      </c>
      <c r="D83" s="2">
        <f>IFERROR(INDEX('_Berekening'!$D$80:$D$83,MATCH(A83,'_Berekening'!$A$80:$A$83,0)),0)</f>
        <v/>
      </c>
      <c r="E83" s="2">
        <f>IFERROR(INDEX('_Berekening'!$E$80:$E$83,MATCH(A83,'_Berekening'!$A$80:$A$83,0)),0)</f>
        <v/>
      </c>
      <c r="F83" s="2">
        <f>IFERROR(INDEX('_Berekening'!$F$80:$F$83,MATCH(A83,'_Berekening'!$A$80:$A$83,0)),0)</f>
        <v/>
      </c>
      <c r="G83" s="2">
        <f>IFERROR(INDEX('_Berekening'!$G$80:$G$83,MATCH(A83,'_Berekening'!$A$80:$A$83,0)),0)</f>
        <v/>
      </c>
      <c r="H83" s="2">
        <f>IFERROR(INDEX('_Berekening'!$H$80:$H$83,MATCH(A83,'_Berekening'!$A$80:$A$83,0)),0)</f>
        <v/>
      </c>
      <c r="I83" s="2">
        <f>IFERROR(INDEX('_Berekening'!$I$80:$I$83,MATCH(A83,'_Berekening'!$A$80:$A$83,0)),0)</f>
        <v/>
      </c>
    </row>
  </sheetData>
  <mergeCells count="12">
    <mergeCell ref="A29:I29"/>
    <mergeCell ref="A15:I15"/>
    <mergeCell ref="A64:I64"/>
    <mergeCell ref="A43:I43"/>
    <mergeCell ref="A57:I57"/>
    <mergeCell ref="A71:I71"/>
    <mergeCell ref="A36:I36"/>
    <mergeCell ref="A1:I1"/>
    <mergeCell ref="A8:I8"/>
    <mergeCell ref="A22:I22"/>
    <mergeCell ref="A50:I50"/>
    <mergeCell ref="A78:I7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6" customWidth="1" min="1" max="1"/>
    <col width="8" customWidth="1" min="2" max="2"/>
    <col width="22" customWidth="1" min="3" max="3"/>
    <col width="6" customWidth="1" min="4" max="4"/>
    <col width="6" customWidth="1" min="5" max="5"/>
    <col width="6" customWidth="1" min="6" max="6"/>
  </cols>
  <sheetData>
    <row r="1">
      <c r="A1" s="6" t="inlineStr">
        <is>
          <t>Beste Nummers 3 (8 van 12 gaan door)</t>
        </is>
      </c>
    </row>
    <row r="2">
      <c r="A2" s="1" t="inlineStr">
        <is>
          <t>Rank</t>
        </is>
      </c>
      <c r="B2" s="1" t="inlineStr">
        <is>
          <t>Groep</t>
        </is>
      </c>
      <c r="C2" s="1" t="inlineStr">
        <is>
          <t>Team</t>
        </is>
      </c>
      <c r="D2" s="1" t="inlineStr">
        <is>
          <t>Ptn</t>
        </is>
      </c>
      <c r="E2" s="1" t="inlineStr">
        <is>
          <t>DS</t>
        </is>
      </c>
      <c r="F2" s="1" t="inlineStr">
        <is>
          <t>DV</t>
        </is>
      </c>
    </row>
    <row r="3">
      <c r="A3" s="8" t="n">
        <v>1</v>
      </c>
      <c r="B3" s="8">
        <f>INDEX('_Lookup'!$A$3:$A$14,MATCH(LARGE('_Lookup'!$H$3:$H$14,1),'_Lookup'!$H$3:$H$14,0))</f>
        <v/>
      </c>
      <c r="C3" s="7">
        <f>INDEX('_Lookup'!$D$3:$D$14,MATCH(LARGE('_Lookup'!$H$3:$H$14,1),'_Lookup'!$H$3:$H$14,0))</f>
        <v/>
      </c>
      <c r="D3" s="8">
        <f>INDEX('_Lookup'!$E$3:$E$14,MATCH(LARGE('_Lookup'!$H$3:$H$14,1),'_Lookup'!$H$3:$H$14,0))</f>
        <v/>
      </c>
      <c r="E3" s="8">
        <f>INDEX('_Lookup'!$F$3:$F$14,MATCH(LARGE('_Lookup'!$H$3:$H$14,1),'_Lookup'!$H$3:$H$14,0))</f>
        <v/>
      </c>
      <c r="F3" s="8">
        <f>INDEX('_Lookup'!$G$3:$G$14,MATCH(LARGE('_Lookup'!$H$3:$H$14,1),'_Lookup'!$H$3:$H$14,0))</f>
        <v/>
      </c>
    </row>
    <row r="4">
      <c r="A4" s="8" t="n">
        <v>2</v>
      </c>
      <c r="B4" s="8">
        <f>INDEX('_Lookup'!$A$3:$A$14,MATCH(LARGE('_Lookup'!$H$3:$H$14,2),'_Lookup'!$H$3:$H$14,0))</f>
        <v/>
      </c>
      <c r="C4" s="7">
        <f>INDEX('_Lookup'!$D$3:$D$14,MATCH(LARGE('_Lookup'!$H$3:$H$14,2),'_Lookup'!$H$3:$H$14,0))</f>
        <v/>
      </c>
      <c r="D4" s="8">
        <f>INDEX('_Lookup'!$E$3:$E$14,MATCH(LARGE('_Lookup'!$H$3:$H$14,2),'_Lookup'!$H$3:$H$14,0))</f>
        <v/>
      </c>
      <c r="E4" s="8">
        <f>INDEX('_Lookup'!$F$3:$F$14,MATCH(LARGE('_Lookup'!$H$3:$H$14,2),'_Lookup'!$H$3:$H$14,0))</f>
        <v/>
      </c>
      <c r="F4" s="8">
        <f>INDEX('_Lookup'!$G$3:$G$14,MATCH(LARGE('_Lookup'!$H$3:$H$14,2),'_Lookup'!$H$3:$H$14,0))</f>
        <v/>
      </c>
    </row>
    <row r="5">
      <c r="A5" s="8" t="n">
        <v>3</v>
      </c>
      <c r="B5" s="8">
        <f>INDEX('_Lookup'!$A$3:$A$14,MATCH(LARGE('_Lookup'!$H$3:$H$14,3),'_Lookup'!$H$3:$H$14,0))</f>
        <v/>
      </c>
      <c r="C5" s="7">
        <f>INDEX('_Lookup'!$D$3:$D$14,MATCH(LARGE('_Lookup'!$H$3:$H$14,3),'_Lookup'!$H$3:$H$14,0))</f>
        <v/>
      </c>
      <c r="D5" s="8">
        <f>INDEX('_Lookup'!$E$3:$E$14,MATCH(LARGE('_Lookup'!$H$3:$H$14,3),'_Lookup'!$H$3:$H$14,0))</f>
        <v/>
      </c>
      <c r="E5" s="8">
        <f>INDEX('_Lookup'!$F$3:$F$14,MATCH(LARGE('_Lookup'!$H$3:$H$14,3),'_Lookup'!$H$3:$H$14,0))</f>
        <v/>
      </c>
      <c r="F5" s="8">
        <f>INDEX('_Lookup'!$G$3:$G$14,MATCH(LARGE('_Lookup'!$H$3:$H$14,3),'_Lookup'!$H$3:$H$14,0))</f>
        <v/>
      </c>
    </row>
    <row r="6">
      <c r="A6" s="8" t="n">
        <v>4</v>
      </c>
      <c r="B6" s="8">
        <f>INDEX('_Lookup'!$A$3:$A$14,MATCH(LARGE('_Lookup'!$H$3:$H$14,4),'_Lookup'!$H$3:$H$14,0))</f>
        <v/>
      </c>
      <c r="C6" s="7">
        <f>INDEX('_Lookup'!$D$3:$D$14,MATCH(LARGE('_Lookup'!$H$3:$H$14,4),'_Lookup'!$H$3:$H$14,0))</f>
        <v/>
      </c>
      <c r="D6" s="8">
        <f>INDEX('_Lookup'!$E$3:$E$14,MATCH(LARGE('_Lookup'!$H$3:$H$14,4),'_Lookup'!$H$3:$H$14,0))</f>
        <v/>
      </c>
      <c r="E6" s="8">
        <f>INDEX('_Lookup'!$F$3:$F$14,MATCH(LARGE('_Lookup'!$H$3:$H$14,4),'_Lookup'!$H$3:$H$14,0))</f>
        <v/>
      </c>
      <c r="F6" s="8">
        <f>INDEX('_Lookup'!$G$3:$G$14,MATCH(LARGE('_Lookup'!$H$3:$H$14,4),'_Lookup'!$H$3:$H$14,0))</f>
        <v/>
      </c>
    </row>
    <row r="7">
      <c r="A7" s="8" t="n">
        <v>5</v>
      </c>
      <c r="B7" s="8">
        <f>INDEX('_Lookup'!$A$3:$A$14,MATCH(LARGE('_Lookup'!$H$3:$H$14,5),'_Lookup'!$H$3:$H$14,0))</f>
        <v/>
      </c>
      <c r="C7" s="7">
        <f>INDEX('_Lookup'!$D$3:$D$14,MATCH(LARGE('_Lookup'!$H$3:$H$14,5),'_Lookup'!$H$3:$H$14,0))</f>
        <v/>
      </c>
      <c r="D7" s="8">
        <f>INDEX('_Lookup'!$E$3:$E$14,MATCH(LARGE('_Lookup'!$H$3:$H$14,5),'_Lookup'!$H$3:$H$14,0))</f>
        <v/>
      </c>
      <c r="E7" s="8">
        <f>INDEX('_Lookup'!$F$3:$F$14,MATCH(LARGE('_Lookup'!$H$3:$H$14,5),'_Lookup'!$H$3:$H$14,0))</f>
        <v/>
      </c>
      <c r="F7" s="8">
        <f>INDEX('_Lookup'!$G$3:$G$14,MATCH(LARGE('_Lookup'!$H$3:$H$14,5),'_Lookup'!$H$3:$H$14,0))</f>
        <v/>
      </c>
    </row>
    <row r="8">
      <c r="A8" s="8" t="n">
        <v>6</v>
      </c>
      <c r="B8" s="8">
        <f>INDEX('_Lookup'!$A$3:$A$14,MATCH(LARGE('_Lookup'!$H$3:$H$14,6),'_Lookup'!$H$3:$H$14,0))</f>
        <v/>
      </c>
      <c r="C8" s="7">
        <f>INDEX('_Lookup'!$D$3:$D$14,MATCH(LARGE('_Lookup'!$H$3:$H$14,6),'_Lookup'!$H$3:$H$14,0))</f>
        <v/>
      </c>
      <c r="D8" s="8">
        <f>INDEX('_Lookup'!$E$3:$E$14,MATCH(LARGE('_Lookup'!$H$3:$H$14,6),'_Lookup'!$H$3:$H$14,0))</f>
        <v/>
      </c>
      <c r="E8" s="8">
        <f>INDEX('_Lookup'!$F$3:$F$14,MATCH(LARGE('_Lookup'!$H$3:$H$14,6),'_Lookup'!$H$3:$H$14,0))</f>
        <v/>
      </c>
      <c r="F8" s="8">
        <f>INDEX('_Lookup'!$G$3:$G$14,MATCH(LARGE('_Lookup'!$H$3:$H$14,6),'_Lookup'!$H$3:$H$14,0))</f>
        <v/>
      </c>
    </row>
    <row r="9">
      <c r="A9" s="8" t="n">
        <v>7</v>
      </c>
      <c r="B9" s="8">
        <f>INDEX('_Lookup'!$A$3:$A$14,MATCH(LARGE('_Lookup'!$H$3:$H$14,7),'_Lookup'!$H$3:$H$14,0))</f>
        <v/>
      </c>
      <c r="C9" s="7">
        <f>INDEX('_Lookup'!$D$3:$D$14,MATCH(LARGE('_Lookup'!$H$3:$H$14,7),'_Lookup'!$H$3:$H$14,0))</f>
        <v/>
      </c>
      <c r="D9" s="8">
        <f>INDEX('_Lookup'!$E$3:$E$14,MATCH(LARGE('_Lookup'!$H$3:$H$14,7),'_Lookup'!$H$3:$H$14,0))</f>
        <v/>
      </c>
      <c r="E9" s="8">
        <f>INDEX('_Lookup'!$F$3:$F$14,MATCH(LARGE('_Lookup'!$H$3:$H$14,7),'_Lookup'!$H$3:$H$14,0))</f>
        <v/>
      </c>
      <c r="F9" s="8">
        <f>INDEX('_Lookup'!$G$3:$G$14,MATCH(LARGE('_Lookup'!$H$3:$H$14,7),'_Lookup'!$H$3:$H$14,0))</f>
        <v/>
      </c>
    </row>
    <row r="10">
      <c r="A10" s="8" t="n">
        <v>8</v>
      </c>
      <c r="B10" s="8">
        <f>INDEX('_Lookup'!$A$3:$A$14,MATCH(LARGE('_Lookup'!$H$3:$H$14,8),'_Lookup'!$H$3:$H$14,0))</f>
        <v/>
      </c>
      <c r="C10" s="7">
        <f>INDEX('_Lookup'!$D$3:$D$14,MATCH(LARGE('_Lookup'!$H$3:$H$14,8),'_Lookup'!$H$3:$H$14,0))</f>
        <v/>
      </c>
      <c r="D10" s="8">
        <f>INDEX('_Lookup'!$E$3:$E$14,MATCH(LARGE('_Lookup'!$H$3:$H$14,8),'_Lookup'!$H$3:$H$14,0))</f>
        <v/>
      </c>
      <c r="E10" s="8">
        <f>INDEX('_Lookup'!$F$3:$F$14,MATCH(LARGE('_Lookup'!$H$3:$H$14,8),'_Lookup'!$H$3:$H$14,0))</f>
        <v/>
      </c>
      <c r="F10" s="8">
        <f>INDEX('_Lookup'!$G$3:$G$14,MATCH(LARGE('_Lookup'!$H$3:$H$14,8),'_Lookup'!$H$3:$H$14,0))</f>
        <v/>
      </c>
    </row>
    <row r="11">
      <c r="A11" s="11" t="n">
        <v>9</v>
      </c>
      <c r="B11" s="11">
        <f>INDEX('_Lookup'!$A$3:$A$14,MATCH(LARGE('_Lookup'!$H$3:$H$14,9),'_Lookup'!$H$3:$H$14,0))</f>
        <v/>
      </c>
      <c r="C11" s="12">
        <f>INDEX('_Lookup'!$D$3:$D$14,MATCH(LARGE('_Lookup'!$H$3:$H$14,9),'_Lookup'!$H$3:$H$14,0))</f>
        <v/>
      </c>
      <c r="D11" s="11">
        <f>INDEX('_Lookup'!$E$3:$E$14,MATCH(LARGE('_Lookup'!$H$3:$H$14,9),'_Lookup'!$H$3:$H$14,0))</f>
        <v/>
      </c>
      <c r="E11" s="11">
        <f>INDEX('_Lookup'!$F$3:$F$14,MATCH(LARGE('_Lookup'!$H$3:$H$14,9),'_Lookup'!$H$3:$H$14,0))</f>
        <v/>
      </c>
      <c r="F11" s="11">
        <f>INDEX('_Lookup'!$G$3:$G$14,MATCH(LARGE('_Lookup'!$H$3:$H$14,9),'_Lookup'!$H$3:$H$14,0))</f>
        <v/>
      </c>
    </row>
    <row r="12">
      <c r="A12" s="11" t="n">
        <v>10</v>
      </c>
      <c r="B12" s="11">
        <f>INDEX('_Lookup'!$A$3:$A$14,MATCH(LARGE('_Lookup'!$H$3:$H$14,10),'_Lookup'!$H$3:$H$14,0))</f>
        <v/>
      </c>
      <c r="C12" s="12">
        <f>INDEX('_Lookup'!$D$3:$D$14,MATCH(LARGE('_Lookup'!$H$3:$H$14,10),'_Lookup'!$H$3:$H$14,0))</f>
        <v/>
      </c>
      <c r="D12" s="11">
        <f>INDEX('_Lookup'!$E$3:$E$14,MATCH(LARGE('_Lookup'!$H$3:$H$14,10),'_Lookup'!$H$3:$H$14,0))</f>
        <v/>
      </c>
      <c r="E12" s="11">
        <f>INDEX('_Lookup'!$F$3:$F$14,MATCH(LARGE('_Lookup'!$H$3:$H$14,10),'_Lookup'!$H$3:$H$14,0))</f>
        <v/>
      </c>
      <c r="F12" s="11">
        <f>INDEX('_Lookup'!$G$3:$G$14,MATCH(LARGE('_Lookup'!$H$3:$H$14,10),'_Lookup'!$H$3:$H$14,0))</f>
        <v/>
      </c>
    </row>
    <row r="13">
      <c r="A13" s="11" t="n">
        <v>11</v>
      </c>
      <c r="B13" s="11">
        <f>INDEX('_Lookup'!$A$3:$A$14,MATCH(LARGE('_Lookup'!$H$3:$H$14,11),'_Lookup'!$H$3:$H$14,0))</f>
        <v/>
      </c>
      <c r="C13" s="12">
        <f>INDEX('_Lookup'!$D$3:$D$14,MATCH(LARGE('_Lookup'!$H$3:$H$14,11),'_Lookup'!$H$3:$H$14,0))</f>
        <v/>
      </c>
      <c r="D13" s="11">
        <f>INDEX('_Lookup'!$E$3:$E$14,MATCH(LARGE('_Lookup'!$H$3:$H$14,11),'_Lookup'!$H$3:$H$14,0))</f>
        <v/>
      </c>
      <c r="E13" s="11">
        <f>INDEX('_Lookup'!$F$3:$F$14,MATCH(LARGE('_Lookup'!$H$3:$H$14,11),'_Lookup'!$H$3:$H$14,0))</f>
        <v/>
      </c>
      <c r="F13" s="11">
        <f>INDEX('_Lookup'!$G$3:$G$14,MATCH(LARGE('_Lookup'!$H$3:$H$14,11),'_Lookup'!$H$3:$H$14,0))</f>
        <v/>
      </c>
    </row>
    <row r="14">
      <c r="A14" s="11" t="n">
        <v>12</v>
      </c>
      <c r="B14" s="11">
        <f>INDEX('_Lookup'!$A$3:$A$14,MATCH(LARGE('_Lookup'!$H$3:$H$14,12),'_Lookup'!$H$3:$H$14,0))</f>
        <v/>
      </c>
      <c r="C14" s="12">
        <f>INDEX('_Lookup'!$D$3:$D$14,MATCH(LARGE('_Lookup'!$H$3:$H$14,12),'_Lookup'!$H$3:$H$14,0))</f>
        <v/>
      </c>
      <c r="D14" s="11">
        <f>INDEX('_Lookup'!$E$3:$E$14,MATCH(LARGE('_Lookup'!$H$3:$H$14,12),'_Lookup'!$H$3:$H$14,0))</f>
        <v/>
      </c>
      <c r="E14" s="11">
        <f>INDEX('_Lookup'!$F$3:$F$14,MATCH(LARGE('_Lookup'!$H$3:$H$14,12),'_Lookup'!$H$3:$H$14,0))</f>
        <v/>
      </c>
      <c r="F14" s="11">
        <f>INDEX('_Lookup'!$G$3:$G$14,MATCH(LARGE('_Lookup'!$H$3:$H$14,12),'_Lookup'!$H$3:$H$14,0))</f>
        <v/>
      </c>
    </row>
    <row r="16">
      <c r="A16" s="13" t="inlineStr">
        <is>
          <t>Groen = gekwalificeerd voor knock-out fase</t>
        </is>
      </c>
    </row>
    <row r="17">
      <c r="A17" s="14" t="inlineStr">
        <is>
          <t>Automatisch gesorteerd op Ptn &gt; DS &gt; DV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5" customWidth="1" min="3" max="3"/>
    <col width="5" customWidth="1" min="4" max="4"/>
    <col width="22" customWidth="1" min="5" max="5"/>
    <col width="22" customWidth="1" min="6" max="6"/>
  </cols>
  <sheetData>
    <row r="1">
      <c r="A1" s="6" t="inlineStr">
        <is>
          <t>RONDE VAN 32</t>
        </is>
      </c>
    </row>
    <row r="2">
      <c r="A2" s="1" t="inlineStr">
        <is>
          <t>#</t>
        </is>
      </c>
      <c r="B2" s="1" t="inlineStr">
        <is>
          <t>Thuis</t>
        </is>
      </c>
      <c r="C2" s="1" t="inlineStr">
        <is>
          <t>T</t>
        </is>
      </c>
      <c r="D2" s="1" t="inlineStr">
        <is>
          <t>U</t>
        </is>
      </c>
      <c r="E2" s="1" t="inlineStr">
        <is>
          <t>Uit</t>
        </is>
      </c>
      <c r="F2" s="1" t="inlineStr">
        <is>
          <t>Winnaar</t>
        </is>
      </c>
    </row>
    <row r="3">
      <c r="A3" s="2" t="n">
        <v>73</v>
      </c>
      <c r="B3" s="3">
        <f>'_Lookup'!C3</f>
        <v/>
      </c>
      <c r="C3" s="2" t="n"/>
      <c r="D3" s="2" t="n"/>
      <c r="E3" s="3">
        <f>'_Lookup'!C4</f>
        <v/>
      </c>
      <c r="F3" s="2">
        <f>IF(AND(C3&lt;&gt;"",D3&lt;&gt;""),IF(C3&gt;D3,B3,IF(D3&gt;C3,E3,"VUL IN")),"")</f>
        <v/>
      </c>
    </row>
    <row r="4">
      <c r="A4" s="2" t="n">
        <v>74</v>
      </c>
      <c r="B4" s="3">
        <f>'_Lookup'!B7</f>
        <v/>
      </c>
      <c r="C4" s="2" t="n"/>
      <c r="D4" s="2" t="n"/>
      <c r="E4" s="3">
        <f>'_Lookup'!C20</f>
        <v/>
      </c>
      <c r="F4" s="2">
        <f>IF(AND(C4&lt;&gt;"",D4&lt;&gt;""),IF(C4&gt;D4,B4,IF(D4&gt;C4,E4,"VUL IN")),"")</f>
        <v/>
      </c>
    </row>
    <row r="5">
      <c r="A5" s="2" t="n">
        <v>75</v>
      </c>
      <c r="B5" s="3">
        <f>'_Lookup'!B8</f>
        <v/>
      </c>
      <c r="C5" s="2" t="n"/>
      <c r="D5" s="2" t="n"/>
      <c r="E5" s="3">
        <f>'_Lookup'!C5</f>
        <v/>
      </c>
      <c r="F5" s="2">
        <f>IF(AND(C5&lt;&gt;"",D5&lt;&gt;""),IF(C5&gt;D5,B5,IF(D5&gt;C5,E5,"VUL IN")),"")</f>
        <v/>
      </c>
    </row>
    <row r="6">
      <c r="A6" s="2" t="n">
        <v>76</v>
      </c>
      <c r="B6" s="3">
        <f>'_Lookup'!B5</f>
        <v/>
      </c>
      <c r="C6" s="2" t="n"/>
      <c r="D6" s="2" t="n"/>
      <c r="E6" s="3">
        <f>'_Lookup'!C8</f>
        <v/>
      </c>
      <c r="F6" s="2">
        <f>IF(AND(C6&lt;&gt;"",D6&lt;&gt;""),IF(C6&gt;D6,B6,IF(D6&gt;C6,E6,"VUL IN")),"")</f>
        <v/>
      </c>
    </row>
    <row r="7">
      <c r="A7" s="2" t="n">
        <v>77</v>
      </c>
      <c r="B7" s="3">
        <f>'_Lookup'!B11</f>
        <v/>
      </c>
      <c r="C7" s="2" t="n"/>
      <c r="D7" s="2" t="n"/>
      <c r="E7" s="3">
        <f>'_Lookup'!C21</f>
        <v/>
      </c>
      <c r="F7" s="2">
        <f>IF(AND(C7&lt;&gt;"",D7&lt;&gt;""),IF(C7&gt;D7,B7,IF(D7&gt;C7,E7,"VUL IN")),"")</f>
        <v/>
      </c>
    </row>
    <row r="8">
      <c r="A8" s="2" t="n">
        <v>78</v>
      </c>
      <c r="B8" s="3">
        <f>'_Lookup'!C7</f>
        <v/>
      </c>
      <c r="C8" s="2" t="n"/>
      <c r="D8" s="2" t="n"/>
      <c r="E8" s="3">
        <f>'_Lookup'!C11</f>
        <v/>
      </c>
      <c r="F8" s="2">
        <f>IF(AND(C8&lt;&gt;"",D8&lt;&gt;""),IF(C8&gt;D8,B8,IF(D8&gt;C8,E8,"VUL IN")),"")</f>
        <v/>
      </c>
    </row>
    <row r="9">
      <c r="A9" s="2" t="n">
        <v>79</v>
      </c>
      <c r="B9" s="3">
        <f>'_Lookup'!B3</f>
        <v/>
      </c>
      <c r="C9" s="2" t="n"/>
      <c r="D9" s="2" t="n"/>
      <c r="E9" s="3">
        <f>'_Lookup'!C22</f>
        <v/>
      </c>
      <c r="F9" s="2">
        <f>IF(AND(C9&lt;&gt;"",D9&lt;&gt;""),IF(C9&gt;D9,B9,IF(D9&gt;C9,E9,"VUL IN")),"")</f>
        <v/>
      </c>
    </row>
    <row r="10">
      <c r="A10" s="2" t="n">
        <v>80</v>
      </c>
      <c r="B10" s="3">
        <f>'_Lookup'!B14</f>
        <v/>
      </c>
      <c r="C10" s="2" t="n"/>
      <c r="D10" s="2" t="n"/>
      <c r="E10" s="3">
        <f>'_Lookup'!C23</f>
        <v/>
      </c>
      <c r="F10" s="2">
        <f>IF(AND(C10&lt;&gt;"",D10&lt;&gt;""),IF(C10&gt;D10,B10,IF(D10&gt;C10,E10,"VUL IN")),"")</f>
        <v/>
      </c>
    </row>
    <row r="11">
      <c r="A11" s="2" t="n">
        <v>81</v>
      </c>
      <c r="B11" s="3">
        <f>'_Lookup'!B6</f>
        <v/>
      </c>
      <c r="C11" s="2" t="n"/>
      <c r="D11" s="2" t="n"/>
      <c r="E11" s="3">
        <f>'_Lookup'!C24</f>
        <v/>
      </c>
      <c r="F11" s="2">
        <f>IF(AND(C11&lt;&gt;"",D11&lt;&gt;""),IF(C11&gt;D11,B11,IF(D11&gt;C11,E11,"VUL IN")),"")</f>
        <v/>
      </c>
    </row>
    <row r="12">
      <c r="A12" s="2" t="n">
        <v>82</v>
      </c>
      <c r="B12" s="3">
        <f>'_Lookup'!B9</f>
        <v/>
      </c>
      <c r="C12" s="2" t="n"/>
      <c r="D12" s="2" t="n"/>
      <c r="E12" s="3">
        <f>'_Lookup'!C25</f>
        <v/>
      </c>
      <c r="F12" s="2">
        <f>IF(AND(C12&lt;&gt;"",D12&lt;&gt;""),IF(C12&gt;D12,B12,IF(D12&gt;C12,E12,"VUL IN")),"")</f>
        <v/>
      </c>
    </row>
    <row r="13">
      <c r="A13" s="2" t="n">
        <v>83</v>
      </c>
      <c r="B13" s="3">
        <f>'_Lookup'!C13</f>
        <v/>
      </c>
      <c r="C13" s="2" t="n"/>
      <c r="D13" s="2" t="n"/>
      <c r="E13" s="3">
        <f>'_Lookup'!C14</f>
        <v/>
      </c>
      <c r="F13" s="2">
        <f>IF(AND(C13&lt;&gt;"",D13&lt;&gt;""),IF(C13&gt;D13,B13,IF(D13&gt;C13,E13,"VUL IN")),"")</f>
        <v/>
      </c>
    </row>
    <row r="14">
      <c r="A14" s="2" t="n">
        <v>84</v>
      </c>
      <c r="B14" s="3">
        <f>'_Lookup'!B10</f>
        <v/>
      </c>
      <c r="C14" s="2" t="n"/>
      <c r="D14" s="2" t="n"/>
      <c r="E14" s="3">
        <f>'_Lookup'!C12</f>
        <v/>
      </c>
      <c r="F14" s="2">
        <f>IF(AND(C14&lt;&gt;"",D14&lt;&gt;""),IF(C14&gt;D14,B14,IF(D14&gt;C14,E14,"VUL IN")),"")</f>
        <v/>
      </c>
    </row>
    <row r="15">
      <c r="A15" s="2" t="n">
        <v>85</v>
      </c>
      <c r="B15" s="3">
        <f>'_Lookup'!B4</f>
        <v/>
      </c>
      <c r="C15" s="2" t="n"/>
      <c r="D15" s="2" t="n"/>
      <c r="E15" s="3">
        <f>'_Lookup'!C26</f>
        <v/>
      </c>
      <c r="F15" s="2">
        <f>IF(AND(C15&lt;&gt;"",D15&lt;&gt;""),IF(C15&gt;D15,B15,IF(D15&gt;C15,E15,"VUL IN")),"")</f>
        <v/>
      </c>
    </row>
    <row r="16">
      <c r="A16" s="2" t="n">
        <v>86</v>
      </c>
      <c r="B16" s="3">
        <f>'_Lookup'!B12</f>
        <v/>
      </c>
      <c r="C16" s="2" t="n"/>
      <c r="D16" s="2" t="n"/>
      <c r="E16" s="3">
        <f>'_Lookup'!C10</f>
        <v/>
      </c>
      <c r="F16" s="2">
        <f>IF(AND(C16&lt;&gt;"",D16&lt;&gt;""),IF(C16&gt;D16,B16,IF(D16&gt;C16,E16,"VUL IN")),"")</f>
        <v/>
      </c>
    </row>
    <row r="17">
      <c r="A17" s="2" t="n">
        <v>87</v>
      </c>
      <c r="B17" s="3">
        <f>'_Lookup'!B13</f>
        <v/>
      </c>
      <c r="C17" s="2" t="n"/>
      <c r="D17" s="2" t="n"/>
      <c r="E17" s="3">
        <f>'_Lookup'!C27</f>
        <v/>
      </c>
      <c r="F17" s="2">
        <f>IF(AND(C17&lt;&gt;"",D17&lt;&gt;""),IF(C17&gt;D17,B17,IF(D17&gt;C17,E17,"VUL IN")),"")</f>
        <v/>
      </c>
    </row>
    <row r="18">
      <c r="A18" s="2" t="n">
        <v>88</v>
      </c>
      <c r="B18" s="3">
        <f>'_Lookup'!C6</f>
        <v/>
      </c>
      <c r="C18" s="2" t="n"/>
      <c r="D18" s="2" t="n"/>
      <c r="E18" s="3">
        <f>'_Lookup'!C9</f>
        <v/>
      </c>
      <c r="F18" s="2">
        <f>IF(AND(C18&lt;&gt;"",D18&lt;&gt;""),IF(C18&gt;D18,B18,IF(D18&gt;C18,E18,"VUL IN")),"")</f>
        <v/>
      </c>
    </row>
    <row r="20">
      <c r="A20" s="6" t="inlineStr">
        <is>
          <t>ACHTSTE FINALES</t>
        </is>
      </c>
    </row>
    <row r="21">
      <c r="A21" s="1" t="inlineStr">
        <is>
          <t>#</t>
        </is>
      </c>
      <c r="B21" s="1" t="inlineStr">
        <is>
          <t>Thuis</t>
        </is>
      </c>
      <c r="C21" s="1" t="inlineStr">
        <is>
          <t>T</t>
        </is>
      </c>
      <c r="D21" s="1" t="inlineStr">
        <is>
          <t>U</t>
        </is>
      </c>
      <c r="E21" s="1" t="inlineStr">
        <is>
          <t>Uit</t>
        </is>
      </c>
      <c r="F21" s="1" t="inlineStr">
        <is>
          <t>Winnaar</t>
        </is>
      </c>
    </row>
    <row r="22">
      <c r="A22" s="2" t="n">
        <v>89</v>
      </c>
      <c r="B22" s="3">
        <f>'Knock-out'!F4</f>
        <v/>
      </c>
      <c r="C22" s="2" t="n"/>
      <c r="D22" s="2" t="n"/>
      <c r="E22" s="3">
        <f>'Knock-out'!F7</f>
        <v/>
      </c>
      <c r="F22" s="2">
        <f>IF(AND(C22&lt;&gt;"",D22&lt;&gt;""),IF(C22&gt;D22,B22,IF(D22&gt;C22,E22,"VUL IN")),"")</f>
        <v/>
      </c>
    </row>
    <row r="23">
      <c r="A23" s="2" t="n">
        <v>90</v>
      </c>
      <c r="B23" s="3">
        <f>'Knock-out'!F3</f>
        <v/>
      </c>
      <c r="C23" s="2" t="n"/>
      <c r="D23" s="2" t="n"/>
      <c r="E23" s="3">
        <f>'Knock-out'!F5</f>
        <v/>
      </c>
      <c r="F23" s="2">
        <f>IF(AND(C23&lt;&gt;"",D23&lt;&gt;""),IF(C23&gt;D23,B23,IF(D23&gt;C23,E23,"VUL IN")),"")</f>
        <v/>
      </c>
    </row>
    <row r="24">
      <c r="A24" s="2" t="n">
        <v>91</v>
      </c>
      <c r="B24" s="3">
        <f>'Knock-out'!F6</f>
        <v/>
      </c>
      <c r="C24" s="2" t="n"/>
      <c r="D24" s="2" t="n"/>
      <c r="E24" s="3">
        <f>'Knock-out'!F8</f>
        <v/>
      </c>
      <c r="F24" s="2">
        <f>IF(AND(C24&lt;&gt;"",D24&lt;&gt;""),IF(C24&gt;D24,B24,IF(D24&gt;C24,E24,"VUL IN")),"")</f>
        <v/>
      </c>
    </row>
    <row r="25">
      <c r="A25" s="2" t="n">
        <v>92</v>
      </c>
      <c r="B25" s="3">
        <f>'Knock-out'!F9</f>
        <v/>
      </c>
      <c r="C25" s="2" t="n"/>
      <c r="D25" s="2" t="n"/>
      <c r="E25" s="3">
        <f>'Knock-out'!F10</f>
        <v/>
      </c>
      <c r="F25" s="2">
        <f>IF(AND(C25&lt;&gt;"",D25&lt;&gt;""),IF(C25&gt;D25,B25,IF(D25&gt;C25,E25,"VUL IN")),"")</f>
        <v/>
      </c>
    </row>
    <row r="26">
      <c r="A26" s="2" t="n">
        <v>93</v>
      </c>
      <c r="B26" s="3">
        <f>'Knock-out'!F13</f>
        <v/>
      </c>
      <c r="C26" s="2" t="n"/>
      <c r="D26" s="2" t="n"/>
      <c r="E26" s="3">
        <f>'Knock-out'!F14</f>
        <v/>
      </c>
      <c r="F26" s="2">
        <f>IF(AND(C26&lt;&gt;"",D26&lt;&gt;""),IF(C26&gt;D26,B26,IF(D26&gt;C26,E26,"VUL IN")),"")</f>
        <v/>
      </c>
    </row>
    <row r="27">
      <c r="A27" s="2" t="n">
        <v>94</v>
      </c>
      <c r="B27" s="3">
        <f>'Knock-out'!F11</f>
        <v/>
      </c>
      <c r="C27" s="2" t="n"/>
      <c r="D27" s="2" t="n"/>
      <c r="E27" s="3">
        <f>'Knock-out'!F12</f>
        <v/>
      </c>
      <c r="F27" s="2">
        <f>IF(AND(C27&lt;&gt;"",D27&lt;&gt;""),IF(C27&gt;D27,B27,IF(D27&gt;C27,E27,"VUL IN")),"")</f>
        <v/>
      </c>
    </row>
    <row r="28">
      <c r="A28" s="2" t="n">
        <v>95</v>
      </c>
      <c r="B28" s="3">
        <f>'Knock-out'!F16</f>
        <v/>
      </c>
      <c r="C28" s="2" t="n"/>
      <c r="D28" s="2" t="n"/>
      <c r="E28" s="3">
        <f>'Knock-out'!F18</f>
        <v/>
      </c>
      <c r="F28" s="2">
        <f>IF(AND(C28&lt;&gt;"",D28&lt;&gt;""),IF(C28&gt;D28,B28,IF(D28&gt;C28,E28,"VUL IN")),"")</f>
        <v/>
      </c>
    </row>
    <row r="29">
      <c r="A29" s="2" t="n">
        <v>96</v>
      </c>
      <c r="B29" s="3">
        <f>'Knock-out'!F15</f>
        <v/>
      </c>
      <c r="C29" s="2" t="n"/>
      <c r="D29" s="2" t="n"/>
      <c r="E29" s="3">
        <f>'Knock-out'!F17</f>
        <v/>
      </c>
      <c r="F29" s="2">
        <f>IF(AND(C29&lt;&gt;"",D29&lt;&gt;""),IF(C29&gt;D29,B29,IF(D29&gt;C29,E29,"VUL IN")),"")</f>
        <v/>
      </c>
    </row>
    <row r="31">
      <c r="A31" s="6" t="inlineStr">
        <is>
          <t>KWARTFINALES</t>
        </is>
      </c>
    </row>
    <row r="32">
      <c r="A32" s="1" t="inlineStr">
        <is>
          <t>#</t>
        </is>
      </c>
      <c r="B32" s="1" t="inlineStr">
        <is>
          <t>Thuis</t>
        </is>
      </c>
      <c r="C32" s="1" t="inlineStr">
        <is>
          <t>T</t>
        </is>
      </c>
      <c r="D32" s="1" t="inlineStr">
        <is>
          <t>U</t>
        </is>
      </c>
      <c r="E32" s="1" t="inlineStr">
        <is>
          <t>Uit</t>
        </is>
      </c>
      <c r="F32" s="1" t="inlineStr">
        <is>
          <t>Winnaar</t>
        </is>
      </c>
    </row>
    <row r="33">
      <c r="A33" s="2" t="n">
        <v>97</v>
      </c>
      <c r="B33" s="3">
        <f>'Knock-out'!F22</f>
        <v/>
      </c>
      <c r="C33" s="2" t="n"/>
      <c r="D33" s="2" t="n"/>
      <c r="E33" s="3">
        <f>'Knock-out'!F23</f>
        <v/>
      </c>
      <c r="F33" s="2">
        <f>IF(AND(C33&lt;&gt;"",D33&lt;&gt;""),IF(C33&gt;D33,B33,IF(D33&gt;C33,E33,"VUL IN")),"")</f>
        <v/>
      </c>
    </row>
    <row r="34">
      <c r="A34" s="2" t="n">
        <v>98</v>
      </c>
      <c r="B34" s="3">
        <f>'Knock-out'!F26</f>
        <v/>
      </c>
      <c r="C34" s="2" t="n"/>
      <c r="D34" s="2" t="n"/>
      <c r="E34" s="3">
        <f>'Knock-out'!F27</f>
        <v/>
      </c>
      <c r="F34" s="2">
        <f>IF(AND(C34&lt;&gt;"",D34&lt;&gt;""),IF(C34&gt;D34,B34,IF(D34&gt;C34,E34,"VUL IN")),"")</f>
        <v/>
      </c>
    </row>
    <row r="35">
      <c r="A35" s="2" t="n">
        <v>99</v>
      </c>
      <c r="B35" s="3">
        <f>'Knock-out'!F24</f>
        <v/>
      </c>
      <c r="C35" s="2" t="n"/>
      <c r="D35" s="2" t="n"/>
      <c r="E35" s="3">
        <f>'Knock-out'!F25</f>
        <v/>
      </c>
      <c r="F35" s="2">
        <f>IF(AND(C35&lt;&gt;"",D35&lt;&gt;""),IF(C35&gt;D35,B35,IF(D35&gt;C35,E35,"VUL IN")),"")</f>
        <v/>
      </c>
    </row>
    <row r="36">
      <c r="A36" s="2" t="n">
        <v>100</v>
      </c>
      <c r="B36" s="3">
        <f>'Knock-out'!F28</f>
        <v/>
      </c>
      <c r="C36" s="2" t="n"/>
      <c r="D36" s="2" t="n"/>
      <c r="E36" s="3">
        <f>'Knock-out'!F29</f>
        <v/>
      </c>
      <c r="F36" s="2">
        <f>IF(AND(C36&lt;&gt;"",D36&lt;&gt;""),IF(C36&gt;D36,B36,IF(D36&gt;C36,E36,"VUL IN")),"")</f>
        <v/>
      </c>
    </row>
    <row r="38">
      <c r="A38" s="6" t="inlineStr">
        <is>
          <t>HALVE FINALES</t>
        </is>
      </c>
    </row>
    <row r="39">
      <c r="A39" s="1" t="inlineStr">
        <is>
          <t>#</t>
        </is>
      </c>
      <c r="B39" s="1" t="inlineStr">
        <is>
          <t>Thuis</t>
        </is>
      </c>
      <c r="C39" s="1" t="inlineStr">
        <is>
          <t>T</t>
        </is>
      </c>
      <c r="D39" s="1" t="inlineStr">
        <is>
          <t>U</t>
        </is>
      </c>
      <c r="E39" s="1" t="inlineStr">
        <is>
          <t>Uit</t>
        </is>
      </c>
      <c r="F39" s="1" t="inlineStr">
        <is>
          <t>Winnaar</t>
        </is>
      </c>
    </row>
    <row r="40">
      <c r="A40" s="2" t="n">
        <v>101</v>
      </c>
      <c r="B40" s="3">
        <f>'Knock-out'!F33</f>
        <v/>
      </c>
      <c r="C40" s="2" t="n"/>
      <c r="D40" s="2" t="n"/>
      <c r="E40" s="3">
        <f>'Knock-out'!F34</f>
        <v/>
      </c>
      <c r="F40" s="2">
        <f>IF(AND(C40&lt;&gt;"",D40&lt;&gt;""),IF(C40&gt;D40,B40,IF(D40&gt;C40,E40,"VUL IN")),"")</f>
        <v/>
      </c>
    </row>
    <row r="41">
      <c r="A41" s="2" t="n">
        <v>102</v>
      </c>
      <c r="B41" s="3">
        <f>'Knock-out'!F35</f>
        <v/>
      </c>
      <c r="C41" s="2" t="n"/>
      <c r="D41" s="2" t="n"/>
      <c r="E41" s="3">
        <f>'Knock-out'!F36</f>
        <v/>
      </c>
      <c r="F41" s="2">
        <f>IF(AND(C41&lt;&gt;"",D41&lt;&gt;""),IF(C41&gt;D41,B41,IF(D41&gt;C41,E41,"VUL IN")),"")</f>
        <v/>
      </c>
    </row>
    <row r="43">
      <c r="A43" s="6" t="inlineStr">
        <is>
          <t>FINALE</t>
        </is>
      </c>
    </row>
    <row r="44">
      <c r="A44" s="1" t="inlineStr">
        <is>
          <t>#</t>
        </is>
      </c>
      <c r="B44" s="1" t="inlineStr">
        <is>
          <t>Thuis</t>
        </is>
      </c>
      <c r="C44" s="1" t="inlineStr">
        <is>
          <t>T</t>
        </is>
      </c>
      <c r="D44" s="1" t="inlineStr">
        <is>
          <t>U</t>
        </is>
      </c>
      <c r="E44" s="1" t="inlineStr">
        <is>
          <t>Uit</t>
        </is>
      </c>
      <c r="F44" s="1" t="inlineStr">
        <is>
          <t>Winnaar</t>
        </is>
      </c>
    </row>
    <row r="45">
      <c r="A45" s="2" t="n">
        <v>104</v>
      </c>
      <c r="B45" s="3">
        <f>'Knock-out'!F40</f>
        <v/>
      </c>
      <c r="C45" s="2" t="n"/>
      <c r="D45" s="2" t="n"/>
      <c r="E45" s="3">
        <f>'Knock-out'!F41</f>
        <v/>
      </c>
      <c r="F45" s="2">
        <f>IF(AND(C45&lt;&gt;"",D45&lt;&gt;""),IF(C45&gt;D45,B45,IF(D45&gt;C45,E45,"VUL IN")),"")</f>
        <v/>
      </c>
    </row>
    <row r="47">
      <c r="B47" s="15" t="inlineStr">
        <is>
          <t>WERELDKAMPIOEN 2026</t>
        </is>
      </c>
    </row>
    <row r="48">
      <c r="B48" s="16">
        <f>F45</f>
        <v/>
      </c>
      <c r="C48" s="17" t="n"/>
      <c r="D48" s="17" t="n"/>
      <c r="E48" s="17" t="n"/>
    </row>
  </sheetData>
  <mergeCells count="7">
    <mergeCell ref="A38:F38"/>
    <mergeCell ref="A1:F1"/>
    <mergeCell ref="B48:E48"/>
    <mergeCell ref="A31:F31"/>
    <mergeCell ref="B47:E47"/>
    <mergeCell ref="A20:F20"/>
    <mergeCell ref="A43:F43"/>
  </mergeCells>
  <conditionalFormatting sqref="F1:F45">
    <cfRule type="expression" priority="1" dxfId="0">
      <formula>F1="VUL IN"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83"/>
  <sheetViews>
    <sheetView workbookViewId="0">
      <selection activeCell="A1" sqref="A1"/>
    </sheetView>
  </sheetViews>
  <sheetFormatPr baseColWidth="8" defaultRowHeight="15"/>
  <cols>
    <col hidden="1" width="13" customWidth="1" min="10" max="10"/>
  </cols>
  <sheetData>
    <row r="1">
      <c r="A1" s="18" t="inlineStr">
        <is>
          <t>Groep A</t>
        </is>
      </c>
    </row>
    <row r="2">
      <c r="A2" s="1" t="inlineStr">
        <is>
          <t>Team</t>
        </is>
      </c>
      <c r="B2" s="1" t="inlineStr">
        <is>
          <t>GS</t>
        </is>
      </c>
      <c r="C2" s="1" t="inlineStr">
        <is>
          <t>W</t>
        </is>
      </c>
      <c r="D2" s="1" t="inlineStr">
        <is>
          <t>G</t>
        </is>
      </c>
      <c r="E2" s="1" t="inlineStr">
        <is>
          <t>V</t>
        </is>
      </c>
      <c r="F2" s="1" t="inlineStr">
        <is>
          <t>DV</t>
        </is>
      </c>
      <c r="G2" s="1" t="inlineStr">
        <is>
          <t>DT</t>
        </is>
      </c>
      <c r="H2" s="1" t="inlineStr">
        <is>
          <t>DS</t>
        </is>
      </c>
      <c r="I2" s="1" t="inlineStr">
        <is>
          <t>Ptn</t>
        </is>
      </c>
    </row>
    <row r="3">
      <c r="A3" t="inlineStr">
        <is>
          <t>Mexico</t>
        </is>
      </c>
      <c r="B3">
        <f>COUNTIFS(Groepsfase!$D$2:$D$73,A3,Groepsfase!$E$2:$E$73,"&lt;&gt;",Groepsfase!$F$2:$F$73,"&lt;&gt;")+COUNTIFS(Groepsfase!$G$2:$G$73,A3,Groepsfase!$E$2:$E$73,"&lt;&gt;",Groepsfase!$F$2:$F$73,"&lt;&gt;")</f>
        <v/>
      </c>
      <c r="C3">
        <f>COUNTIFS(Groepsfase!$D$2:$D$73,A3,Groepsfase!$H$2:$H$73,"H")+COUNTIFS(Groepsfase!$G$2:$G$73,A3,Groepsfase!$H$2:$H$73,"A")</f>
        <v/>
      </c>
      <c r="D3">
        <f>COUNTIFS(Groepsfase!$D$2:$D$73,A3,Groepsfase!$H$2:$H$73,"D")+COUNTIFS(Groepsfase!$G$2:$G$73,A3,Groepsfase!$H$2:$H$73,"D")</f>
        <v/>
      </c>
      <c r="E3">
        <f>COUNTIFS(Groepsfase!$D$2:$D$73,A3,Groepsfase!$H$2:$H$73,"A")+COUNTIFS(Groepsfase!$G$2:$G$73,A3,Groepsfase!$H$2:$H$73,"H")</f>
        <v/>
      </c>
      <c r="F3">
        <f>SUMPRODUCT((Groepsfase!$D$2:$D$73=A3)*(Groepsfase!$E$2:$E$73&lt;&gt;"")*(Groepsfase!$E$2:$E$73))+SUMPRODUCT((Groepsfase!$G$2:$G$73=A3)*(Groepsfase!$F$2:$F$73&lt;&gt;"")*(Groepsfase!$F$2:$F$73))</f>
        <v/>
      </c>
      <c r="G3">
        <f>SUMPRODUCT((Groepsfase!$D$2:$D$73=A3)*(Groepsfase!$F$2:$F$73&lt;&gt;"")*(Groepsfase!$F$2:$F$73))+SUMPRODUCT((Groepsfase!$G$2:$G$73=A3)*(Groepsfase!$E$2:$E$73&lt;&gt;"")*(Groepsfase!$E$2:$E$73))</f>
        <v/>
      </c>
      <c r="H3">
        <f>F3-G3</f>
        <v/>
      </c>
      <c r="I3">
        <f>C3*3+D3</f>
        <v/>
      </c>
      <c r="J3">
        <f>I3*1000000+(H3+200)*1000+F3+0.001*(1000-ROW())</f>
        <v/>
      </c>
    </row>
    <row r="4">
      <c r="A4" t="inlineStr">
        <is>
          <t>South Africa</t>
        </is>
      </c>
      <c r="B4">
        <f>COUNTIFS(Groepsfase!$D$2:$D$73,A4,Groepsfase!$E$2:$E$73,"&lt;&gt;",Groepsfase!$F$2:$F$73,"&lt;&gt;")+COUNTIFS(Groepsfase!$G$2:$G$73,A4,Groepsfase!$E$2:$E$73,"&lt;&gt;",Groepsfase!$F$2:$F$73,"&lt;&gt;")</f>
        <v/>
      </c>
      <c r="C4">
        <f>COUNTIFS(Groepsfase!$D$2:$D$73,A4,Groepsfase!$H$2:$H$73,"H")+COUNTIFS(Groepsfase!$G$2:$G$73,A4,Groepsfase!$H$2:$H$73,"A")</f>
        <v/>
      </c>
      <c r="D4">
        <f>COUNTIFS(Groepsfase!$D$2:$D$73,A4,Groepsfase!$H$2:$H$73,"D")+COUNTIFS(Groepsfase!$G$2:$G$73,A4,Groepsfase!$H$2:$H$73,"D")</f>
        <v/>
      </c>
      <c r="E4">
        <f>COUNTIFS(Groepsfase!$D$2:$D$73,A4,Groepsfase!$H$2:$H$73,"A")+COUNTIFS(Groepsfase!$G$2:$G$73,A4,Groepsfase!$H$2:$H$73,"H")</f>
        <v/>
      </c>
      <c r="F4">
        <f>SUMPRODUCT((Groepsfase!$D$2:$D$73=A4)*(Groepsfase!$E$2:$E$73&lt;&gt;"")*(Groepsfase!$E$2:$E$73))+SUMPRODUCT((Groepsfase!$G$2:$G$73=A4)*(Groepsfase!$F$2:$F$73&lt;&gt;"")*(Groepsfase!$F$2:$F$73))</f>
        <v/>
      </c>
      <c r="G4">
        <f>SUMPRODUCT((Groepsfase!$D$2:$D$73=A4)*(Groepsfase!$F$2:$F$73&lt;&gt;"")*(Groepsfase!$F$2:$F$73))+SUMPRODUCT((Groepsfase!$G$2:$G$73=A4)*(Groepsfase!$E$2:$E$73&lt;&gt;"")*(Groepsfase!$E$2:$E$73))</f>
        <v/>
      </c>
      <c r="H4">
        <f>F4-G4</f>
        <v/>
      </c>
      <c r="I4">
        <f>C4*3+D4</f>
        <v/>
      </c>
      <c r="J4">
        <f>I4*1000000+(H4+200)*1000+F4+0.001*(1000-ROW())</f>
        <v/>
      </c>
    </row>
    <row r="5">
      <c r="A5" t="inlineStr">
        <is>
          <t>South Korea</t>
        </is>
      </c>
      <c r="B5">
        <f>COUNTIFS(Groepsfase!$D$2:$D$73,A5,Groepsfase!$E$2:$E$73,"&lt;&gt;",Groepsfase!$F$2:$F$73,"&lt;&gt;")+COUNTIFS(Groepsfase!$G$2:$G$73,A5,Groepsfase!$E$2:$E$73,"&lt;&gt;",Groepsfase!$F$2:$F$73,"&lt;&gt;")</f>
        <v/>
      </c>
      <c r="C5">
        <f>COUNTIFS(Groepsfase!$D$2:$D$73,A5,Groepsfase!$H$2:$H$73,"H")+COUNTIFS(Groepsfase!$G$2:$G$73,A5,Groepsfase!$H$2:$H$73,"A")</f>
        <v/>
      </c>
      <c r="D5">
        <f>COUNTIFS(Groepsfase!$D$2:$D$73,A5,Groepsfase!$H$2:$H$73,"D")+COUNTIFS(Groepsfase!$G$2:$G$73,A5,Groepsfase!$H$2:$H$73,"D")</f>
        <v/>
      </c>
      <c r="E5">
        <f>COUNTIFS(Groepsfase!$D$2:$D$73,A5,Groepsfase!$H$2:$H$73,"A")+COUNTIFS(Groepsfase!$G$2:$G$73,A5,Groepsfase!$H$2:$H$73,"H")</f>
        <v/>
      </c>
      <c r="F5">
        <f>SUMPRODUCT((Groepsfase!$D$2:$D$73=A5)*(Groepsfase!$E$2:$E$73&lt;&gt;"")*(Groepsfase!$E$2:$E$73))+SUMPRODUCT((Groepsfase!$G$2:$G$73=A5)*(Groepsfase!$F$2:$F$73&lt;&gt;"")*(Groepsfase!$F$2:$F$73))</f>
        <v/>
      </c>
      <c r="G5">
        <f>SUMPRODUCT((Groepsfase!$D$2:$D$73=A5)*(Groepsfase!$F$2:$F$73&lt;&gt;"")*(Groepsfase!$F$2:$F$73))+SUMPRODUCT((Groepsfase!$G$2:$G$73=A5)*(Groepsfase!$E$2:$E$73&lt;&gt;"")*(Groepsfase!$E$2:$E$73))</f>
        <v/>
      </c>
      <c r="H5">
        <f>F5-G5</f>
        <v/>
      </c>
      <c r="I5">
        <f>C5*3+D5</f>
        <v/>
      </c>
      <c r="J5">
        <f>I5*1000000+(H5+200)*1000+F5+0.001*(1000-ROW())</f>
        <v/>
      </c>
    </row>
    <row r="6">
      <c r="A6" t="inlineStr">
        <is>
          <t>Tsjechië</t>
        </is>
      </c>
      <c r="B6">
        <f>COUNTIFS(Groepsfase!$D$2:$D$73,A6,Groepsfase!$E$2:$E$73,"&lt;&gt;",Groepsfase!$F$2:$F$73,"&lt;&gt;")+COUNTIFS(Groepsfase!$G$2:$G$73,A6,Groepsfase!$E$2:$E$73,"&lt;&gt;",Groepsfase!$F$2:$F$73,"&lt;&gt;")</f>
        <v/>
      </c>
      <c r="C6">
        <f>COUNTIFS(Groepsfase!$D$2:$D$73,A6,Groepsfase!$H$2:$H$73,"H")+COUNTIFS(Groepsfase!$G$2:$G$73,A6,Groepsfase!$H$2:$H$73,"A")</f>
        <v/>
      </c>
      <c r="D6">
        <f>COUNTIFS(Groepsfase!$D$2:$D$73,A6,Groepsfase!$H$2:$H$73,"D")+COUNTIFS(Groepsfase!$G$2:$G$73,A6,Groepsfase!$H$2:$H$73,"D")</f>
        <v/>
      </c>
      <c r="E6">
        <f>COUNTIFS(Groepsfase!$D$2:$D$73,A6,Groepsfase!$H$2:$H$73,"A")+COUNTIFS(Groepsfase!$G$2:$G$73,A6,Groepsfase!$H$2:$H$73,"H")</f>
        <v/>
      </c>
      <c r="F6">
        <f>SUMPRODUCT((Groepsfase!$D$2:$D$73=A6)*(Groepsfase!$E$2:$E$73&lt;&gt;"")*(Groepsfase!$E$2:$E$73))+SUMPRODUCT((Groepsfase!$G$2:$G$73=A6)*(Groepsfase!$F$2:$F$73&lt;&gt;"")*(Groepsfase!$F$2:$F$73))</f>
        <v/>
      </c>
      <c r="G6">
        <f>SUMPRODUCT((Groepsfase!$D$2:$D$73=A6)*(Groepsfase!$F$2:$F$73&lt;&gt;"")*(Groepsfase!$F$2:$F$73))+SUMPRODUCT((Groepsfase!$G$2:$G$73=A6)*(Groepsfase!$E$2:$E$73&lt;&gt;"")*(Groepsfase!$E$2:$E$73))</f>
        <v/>
      </c>
      <c r="H6">
        <f>F6-G6</f>
        <v/>
      </c>
      <c r="I6">
        <f>C6*3+D6</f>
        <v/>
      </c>
      <c r="J6">
        <f>I6*1000000+(H6+200)*1000+F6+0.001*(1000-ROW())</f>
        <v/>
      </c>
    </row>
    <row r="8">
      <c r="A8" s="18" t="inlineStr">
        <is>
          <t>Groep B</t>
        </is>
      </c>
    </row>
    <row r="9">
      <c r="A9" s="1" t="inlineStr">
        <is>
          <t>Team</t>
        </is>
      </c>
      <c r="B9" s="1" t="inlineStr">
        <is>
          <t>GS</t>
        </is>
      </c>
      <c r="C9" s="1" t="inlineStr">
        <is>
          <t>W</t>
        </is>
      </c>
      <c r="D9" s="1" t="inlineStr">
        <is>
          <t>G</t>
        </is>
      </c>
      <c r="E9" s="1" t="inlineStr">
        <is>
          <t>V</t>
        </is>
      </c>
      <c r="F9" s="1" t="inlineStr">
        <is>
          <t>DV</t>
        </is>
      </c>
      <c r="G9" s="1" t="inlineStr">
        <is>
          <t>DT</t>
        </is>
      </c>
      <c r="H9" s="1" t="inlineStr">
        <is>
          <t>DS</t>
        </is>
      </c>
      <c r="I9" s="1" t="inlineStr">
        <is>
          <t>Ptn</t>
        </is>
      </c>
    </row>
    <row r="10">
      <c r="A10" t="inlineStr">
        <is>
          <t>Canada</t>
        </is>
      </c>
      <c r="B10">
        <f>COUNTIFS(Groepsfase!$D$2:$D$73,A10,Groepsfase!$E$2:$E$73,"&lt;&gt;",Groepsfase!$F$2:$F$73,"&lt;&gt;")+COUNTIFS(Groepsfase!$G$2:$G$73,A10,Groepsfase!$E$2:$E$73,"&lt;&gt;",Groepsfase!$F$2:$F$73,"&lt;&gt;")</f>
        <v/>
      </c>
      <c r="C10">
        <f>COUNTIFS(Groepsfase!$D$2:$D$73,A10,Groepsfase!$H$2:$H$73,"H")+COUNTIFS(Groepsfase!$G$2:$G$73,A10,Groepsfase!$H$2:$H$73,"A")</f>
        <v/>
      </c>
      <c r="D10">
        <f>COUNTIFS(Groepsfase!$D$2:$D$73,A10,Groepsfase!$H$2:$H$73,"D")+COUNTIFS(Groepsfase!$G$2:$G$73,A10,Groepsfase!$H$2:$H$73,"D")</f>
        <v/>
      </c>
      <c r="E10">
        <f>COUNTIFS(Groepsfase!$D$2:$D$73,A10,Groepsfase!$H$2:$H$73,"A")+COUNTIFS(Groepsfase!$G$2:$G$73,A10,Groepsfase!$H$2:$H$73,"H")</f>
        <v/>
      </c>
      <c r="F10">
        <f>SUMPRODUCT((Groepsfase!$D$2:$D$73=A10)*(Groepsfase!$E$2:$E$73&lt;&gt;"")*(Groepsfase!$E$2:$E$73))+SUMPRODUCT((Groepsfase!$G$2:$G$73=A10)*(Groepsfase!$F$2:$F$73&lt;&gt;"")*(Groepsfase!$F$2:$F$73))</f>
        <v/>
      </c>
      <c r="G10">
        <f>SUMPRODUCT((Groepsfase!$D$2:$D$73=A10)*(Groepsfase!$F$2:$F$73&lt;&gt;"")*(Groepsfase!$F$2:$F$73))+SUMPRODUCT((Groepsfase!$G$2:$G$73=A10)*(Groepsfase!$E$2:$E$73&lt;&gt;"")*(Groepsfase!$E$2:$E$73))</f>
        <v/>
      </c>
      <c r="H10">
        <f>F10-G10</f>
        <v/>
      </c>
      <c r="I10">
        <f>C10*3+D10</f>
        <v/>
      </c>
      <c r="J10">
        <f>I10*1000000+(H10+200)*1000+F10+0.001*(1000-ROW())</f>
        <v/>
      </c>
    </row>
    <row r="11">
      <c r="A11" t="inlineStr">
        <is>
          <t>Bosnië-Herzegovina</t>
        </is>
      </c>
      <c r="B11">
        <f>COUNTIFS(Groepsfase!$D$2:$D$73,A11,Groepsfase!$E$2:$E$73,"&lt;&gt;",Groepsfase!$F$2:$F$73,"&lt;&gt;")+COUNTIFS(Groepsfase!$G$2:$G$73,A11,Groepsfase!$E$2:$E$73,"&lt;&gt;",Groepsfase!$F$2:$F$73,"&lt;&gt;")</f>
        <v/>
      </c>
      <c r="C11">
        <f>COUNTIFS(Groepsfase!$D$2:$D$73,A11,Groepsfase!$H$2:$H$73,"H")+COUNTIFS(Groepsfase!$G$2:$G$73,A11,Groepsfase!$H$2:$H$73,"A")</f>
        <v/>
      </c>
      <c r="D11">
        <f>COUNTIFS(Groepsfase!$D$2:$D$73,A11,Groepsfase!$H$2:$H$73,"D")+COUNTIFS(Groepsfase!$G$2:$G$73,A11,Groepsfase!$H$2:$H$73,"D")</f>
        <v/>
      </c>
      <c r="E11">
        <f>COUNTIFS(Groepsfase!$D$2:$D$73,A11,Groepsfase!$H$2:$H$73,"A")+COUNTIFS(Groepsfase!$G$2:$G$73,A11,Groepsfase!$H$2:$H$73,"H")</f>
        <v/>
      </c>
      <c r="F11">
        <f>SUMPRODUCT((Groepsfase!$D$2:$D$73=A11)*(Groepsfase!$E$2:$E$73&lt;&gt;"")*(Groepsfase!$E$2:$E$73))+SUMPRODUCT((Groepsfase!$G$2:$G$73=A11)*(Groepsfase!$F$2:$F$73&lt;&gt;"")*(Groepsfase!$F$2:$F$73))</f>
        <v/>
      </c>
      <c r="G11">
        <f>SUMPRODUCT((Groepsfase!$D$2:$D$73=A11)*(Groepsfase!$F$2:$F$73&lt;&gt;"")*(Groepsfase!$F$2:$F$73))+SUMPRODUCT((Groepsfase!$G$2:$G$73=A11)*(Groepsfase!$E$2:$E$73&lt;&gt;"")*(Groepsfase!$E$2:$E$73))</f>
        <v/>
      </c>
      <c r="H11">
        <f>F11-G11</f>
        <v/>
      </c>
      <c r="I11">
        <f>C11*3+D11</f>
        <v/>
      </c>
      <c r="J11">
        <f>I11*1000000+(H11+200)*1000+F11+0.001*(1000-ROW())</f>
        <v/>
      </c>
    </row>
    <row r="12">
      <c r="A12" t="inlineStr">
        <is>
          <t>Qatar</t>
        </is>
      </c>
      <c r="B12">
        <f>COUNTIFS(Groepsfase!$D$2:$D$73,A12,Groepsfase!$E$2:$E$73,"&lt;&gt;",Groepsfase!$F$2:$F$73,"&lt;&gt;")+COUNTIFS(Groepsfase!$G$2:$G$73,A12,Groepsfase!$E$2:$E$73,"&lt;&gt;",Groepsfase!$F$2:$F$73,"&lt;&gt;")</f>
        <v/>
      </c>
      <c r="C12">
        <f>COUNTIFS(Groepsfase!$D$2:$D$73,A12,Groepsfase!$H$2:$H$73,"H")+COUNTIFS(Groepsfase!$G$2:$G$73,A12,Groepsfase!$H$2:$H$73,"A")</f>
        <v/>
      </c>
      <c r="D12">
        <f>COUNTIFS(Groepsfase!$D$2:$D$73,A12,Groepsfase!$H$2:$H$73,"D")+COUNTIFS(Groepsfase!$G$2:$G$73,A12,Groepsfase!$H$2:$H$73,"D")</f>
        <v/>
      </c>
      <c r="E12">
        <f>COUNTIFS(Groepsfase!$D$2:$D$73,A12,Groepsfase!$H$2:$H$73,"A")+COUNTIFS(Groepsfase!$G$2:$G$73,A12,Groepsfase!$H$2:$H$73,"H")</f>
        <v/>
      </c>
      <c r="F12">
        <f>SUMPRODUCT((Groepsfase!$D$2:$D$73=A12)*(Groepsfase!$E$2:$E$73&lt;&gt;"")*(Groepsfase!$E$2:$E$73))+SUMPRODUCT((Groepsfase!$G$2:$G$73=A12)*(Groepsfase!$F$2:$F$73&lt;&gt;"")*(Groepsfase!$F$2:$F$73))</f>
        <v/>
      </c>
      <c r="G12">
        <f>SUMPRODUCT((Groepsfase!$D$2:$D$73=A12)*(Groepsfase!$F$2:$F$73&lt;&gt;"")*(Groepsfase!$F$2:$F$73))+SUMPRODUCT((Groepsfase!$G$2:$G$73=A12)*(Groepsfase!$E$2:$E$73&lt;&gt;"")*(Groepsfase!$E$2:$E$73))</f>
        <v/>
      </c>
      <c r="H12">
        <f>F12-G12</f>
        <v/>
      </c>
      <c r="I12">
        <f>C12*3+D12</f>
        <v/>
      </c>
      <c r="J12">
        <f>I12*1000000+(H12+200)*1000+F12+0.001*(1000-ROW())</f>
        <v/>
      </c>
    </row>
    <row r="13">
      <c r="A13" t="inlineStr">
        <is>
          <t>Switzerland</t>
        </is>
      </c>
      <c r="B13">
        <f>COUNTIFS(Groepsfase!$D$2:$D$73,A13,Groepsfase!$E$2:$E$73,"&lt;&gt;",Groepsfase!$F$2:$F$73,"&lt;&gt;")+COUNTIFS(Groepsfase!$G$2:$G$73,A13,Groepsfase!$E$2:$E$73,"&lt;&gt;",Groepsfase!$F$2:$F$73,"&lt;&gt;")</f>
        <v/>
      </c>
      <c r="C13">
        <f>COUNTIFS(Groepsfase!$D$2:$D$73,A13,Groepsfase!$H$2:$H$73,"H")+COUNTIFS(Groepsfase!$G$2:$G$73,A13,Groepsfase!$H$2:$H$73,"A")</f>
        <v/>
      </c>
      <c r="D13">
        <f>COUNTIFS(Groepsfase!$D$2:$D$73,A13,Groepsfase!$H$2:$H$73,"D")+COUNTIFS(Groepsfase!$G$2:$G$73,A13,Groepsfase!$H$2:$H$73,"D")</f>
        <v/>
      </c>
      <c r="E13">
        <f>COUNTIFS(Groepsfase!$D$2:$D$73,A13,Groepsfase!$H$2:$H$73,"A")+COUNTIFS(Groepsfase!$G$2:$G$73,A13,Groepsfase!$H$2:$H$73,"H")</f>
        <v/>
      </c>
      <c r="F13">
        <f>SUMPRODUCT((Groepsfase!$D$2:$D$73=A13)*(Groepsfase!$E$2:$E$73&lt;&gt;"")*(Groepsfase!$E$2:$E$73))+SUMPRODUCT((Groepsfase!$G$2:$G$73=A13)*(Groepsfase!$F$2:$F$73&lt;&gt;"")*(Groepsfase!$F$2:$F$73))</f>
        <v/>
      </c>
      <c r="G13">
        <f>SUMPRODUCT((Groepsfase!$D$2:$D$73=A13)*(Groepsfase!$F$2:$F$73&lt;&gt;"")*(Groepsfase!$F$2:$F$73))+SUMPRODUCT((Groepsfase!$G$2:$G$73=A13)*(Groepsfase!$E$2:$E$73&lt;&gt;"")*(Groepsfase!$E$2:$E$73))</f>
        <v/>
      </c>
      <c r="H13">
        <f>F13-G13</f>
        <v/>
      </c>
      <c r="I13">
        <f>C13*3+D13</f>
        <v/>
      </c>
      <c r="J13">
        <f>I13*1000000+(H13+200)*1000+F13+0.001*(1000-ROW())</f>
        <v/>
      </c>
    </row>
    <row r="15">
      <c r="A15" s="18" t="inlineStr">
        <is>
          <t>Groep C</t>
        </is>
      </c>
    </row>
    <row r="16">
      <c r="A16" s="1" t="inlineStr">
        <is>
          <t>Team</t>
        </is>
      </c>
      <c r="B16" s="1" t="inlineStr">
        <is>
          <t>GS</t>
        </is>
      </c>
      <c r="C16" s="1" t="inlineStr">
        <is>
          <t>W</t>
        </is>
      </c>
      <c r="D16" s="1" t="inlineStr">
        <is>
          <t>G</t>
        </is>
      </c>
      <c r="E16" s="1" t="inlineStr">
        <is>
          <t>V</t>
        </is>
      </c>
      <c r="F16" s="1" t="inlineStr">
        <is>
          <t>DV</t>
        </is>
      </c>
      <c r="G16" s="1" t="inlineStr">
        <is>
          <t>DT</t>
        </is>
      </c>
      <c r="H16" s="1" t="inlineStr">
        <is>
          <t>DS</t>
        </is>
      </c>
      <c r="I16" s="1" t="inlineStr">
        <is>
          <t>Ptn</t>
        </is>
      </c>
    </row>
    <row r="17">
      <c r="A17" t="inlineStr">
        <is>
          <t>Brazil</t>
        </is>
      </c>
      <c r="B17">
        <f>COUNTIFS(Groepsfase!$D$2:$D$73,A17,Groepsfase!$E$2:$E$73,"&lt;&gt;",Groepsfase!$F$2:$F$73,"&lt;&gt;")+COUNTIFS(Groepsfase!$G$2:$G$73,A17,Groepsfase!$E$2:$E$73,"&lt;&gt;",Groepsfase!$F$2:$F$73,"&lt;&gt;")</f>
        <v/>
      </c>
      <c r="C17">
        <f>COUNTIFS(Groepsfase!$D$2:$D$73,A17,Groepsfase!$H$2:$H$73,"H")+COUNTIFS(Groepsfase!$G$2:$G$73,A17,Groepsfase!$H$2:$H$73,"A")</f>
        <v/>
      </c>
      <c r="D17">
        <f>COUNTIFS(Groepsfase!$D$2:$D$73,A17,Groepsfase!$H$2:$H$73,"D")+COUNTIFS(Groepsfase!$G$2:$G$73,A17,Groepsfase!$H$2:$H$73,"D")</f>
        <v/>
      </c>
      <c r="E17">
        <f>COUNTIFS(Groepsfase!$D$2:$D$73,A17,Groepsfase!$H$2:$H$73,"A")+COUNTIFS(Groepsfase!$G$2:$G$73,A17,Groepsfase!$H$2:$H$73,"H")</f>
        <v/>
      </c>
      <c r="F17">
        <f>SUMPRODUCT((Groepsfase!$D$2:$D$73=A17)*(Groepsfase!$E$2:$E$73&lt;&gt;"")*(Groepsfase!$E$2:$E$73))+SUMPRODUCT((Groepsfase!$G$2:$G$73=A17)*(Groepsfase!$F$2:$F$73&lt;&gt;"")*(Groepsfase!$F$2:$F$73))</f>
        <v/>
      </c>
      <c r="G17">
        <f>SUMPRODUCT((Groepsfase!$D$2:$D$73=A17)*(Groepsfase!$F$2:$F$73&lt;&gt;"")*(Groepsfase!$F$2:$F$73))+SUMPRODUCT((Groepsfase!$G$2:$G$73=A17)*(Groepsfase!$E$2:$E$73&lt;&gt;"")*(Groepsfase!$E$2:$E$73))</f>
        <v/>
      </c>
      <c r="H17">
        <f>F17-G17</f>
        <v/>
      </c>
      <c r="I17">
        <f>C17*3+D17</f>
        <v/>
      </c>
      <c r="J17">
        <f>I17*1000000+(H17+200)*1000+F17+0.001*(1000-ROW())</f>
        <v/>
      </c>
    </row>
    <row r="18">
      <c r="A18" t="inlineStr">
        <is>
          <t>Morocco</t>
        </is>
      </c>
      <c r="B18">
        <f>COUNTIFS(Groepsfase!$D$2:$D$73,A18,Groepsfase!$E$2:$E$73,"&lt;&gt;",Groepsfase!$F$2:$F$73,"&lt;&gt;")+COUNTIFS(Groepsfase!$G$2:$G$73,A18,Groepsfase!$E$2:$E$73,"&lt;&gt;",Groepsfase!$F$2:$F$73,"&lt;&gt;")</f>
        <v/>
      </c>
      <c r="C18">
        <f>COUNTIFS(Groepsfase!$D$2:$D$73,A18,Groepsfase!$H$2:$H$73,"H")+COUNTIFS(Groepsfase!$G$2:$G$73,A18,Groepsfase!$H$2:$H$73,"A")</f>
        <v/>
      </c>
      <c r="D18">
        <f>COUNTIFS(Groepsfase!$D$2:$D$73,A18,Groepsfase!$H$2:$H$73,"D")+COUNTIFS(Groepsfase!$G$2:$G$73,A18,Groepsfase!$H$2:$H$73,"D")</f>
        <v/>
      </c>
      <c r="E18">
        <f>COUNTIFS(Groepsfase!$D$2:$D$73,A18,Groepsfase!$H$2:$H$73,"A")+COUNTIFS(Groepsfase!$G$2:$G$73,A18,Groepsfase!$H$2:$H$73,"H")</f>
        <v/>
      </c>
      <c r="F18">
        <f>SUMPRODUCT((Groepsfase!$D$2:$D$73=A18)*(Groepsfase!$E$2:$E$73&lt;&gt;"")*(Groepsfase!$E$2:$E$73))+SUMPRODUCT((Groepsfase!$G$2:$G$73=A18)*(Groepsfase!$F$2:$F$73&lt;&gt;"")*(Groepsfase!$F$2:$F$73))</f>
        <v/>
      </c>
      <c r="G18">
        <f>SUMPRODUCT((Groepsfase!$D$2:$D$73=A18)*(Groepsfase!$F$2:$F$73&lt;&gt;"")*(Groepsfase!$F$2:$F$73))+SUMPRODUCT((Groepsfase!$G$2:$G$73=A18)*(Groepsfase!$E$2:$E$73&lt;&gt;"")*(Groepsfase!$E$2:$E$73))</f>
        <v/>
      </c>
      <c r="H18">
        <f>F18-G18</f>
        <v/>
      </c>
      <c r="I18">
        <f>C18*3+D18</f>
        <v/>
      </c>
      <c r="J18">
        <f>I18*1000000+(H18+200)*1000+F18+0.001*(1000-ROW())</f>
        <v/>
      </c>
    </row>
    <row r="19">
      <c r="A19" t="inlineStr">
        <is>
          <t>Haiti</t>
        </is>
      </c>
      <c r="B19">
        <f>COUNTIFS(Groepsfase!$D$2:$D$73,A19,Groepsfase!$E$2:$E$73,"&lt;&gt;",Groepsfase!$F$2:$F$73,"&lt;&gt;")+COUNTIFS(Groepsfase!$G$2:$G$73,A19,Groepsfase!$E$2:$E$73,"&lt;&gt;",Groepsfase!$F$2:$F$73,"&lt;&gt;")</f>
        <v/>
      </c>
      <c r="C19">
        <f>COUNTIFS(Groepsfase!$D$2:$D$73,A19,Groepsfase!$H$2:$H$73,"H")+COUNTIFS(Groepsfase!$G$2:$G$73,A19,Groepsfase!$H$2:$H$73,"A")</f>
        <v/>
      </c>
      <c r="D19">
        <f>COUNTIFS(Groepsfase!$D$2:$D$73,A19,Groepsfase!$H$2:$H$73,"D")+COUNTIFS(Groepsfase!$G$2:$G$73,A19,Groepsfase!$H$2:$H$73,"D")</f>
        <v/>
      </c>
      <c r="E19">
        <f>COUNTIFS(Groepsfase!$D$2:$D$73,A19,Groepsfase!$H$2:$H$73,"A")+COUNTIFS(Groepsfase!$G$2:$G$73,A19,Groepsfase!$H$2:$H$73,"H")</f>
        <v/>
      </c>
      <c r="F19">
        <f>SUMPRODUCT((Groepsfase!$D$2:$D$73=A19)*(Groepsfase!$E$2:$E$73&lt;&gt;"")*(Groepsfase!$E$2:$E$73))+SUMPRODUCT((Groepsfase!$G$2:$G$73=A19)*(Groepsfase!$F$2:$F$73&lt;&gt;"")*(Groepsfase!$F$2:$F$73))</f>
        <v/>
      </c>
      <c r="G19">
        <f>SUMPRODUCT((Groepsfase!$D$2:$D$73=A19)*(Groepsfase!$F$2:$F$73&lt;&gt;"")*(Groepsfase!$F$2:$F$73))+SUMPRODUCT((Groepsfase!$G$2:$G$73=A19)*(Groepsfase!$E$2:$E$73&lt;&gt;"")*(Groepsfase!$E$2:$E$73))</f>
        <v/>
      </c>
      <c r="H19">
        <f>F19-G19</f>
        <v/>
      </c>
      <c r="I19">
        <f>C19*3+D19</f>
        <v/>
      </c>
      <c r="J19">
        <f>I19*1000000+(H19+200)*1000+F19+0.001*(1000-ROW())</f>
        <v/>
      </c>
    </row>
    <row r="20">
      <c r="A20" t="inlineStr">
        <is>
          <t>Scotland</t>
        </is>
      </c>
      <c r="B20">
        <f>COUNTIFS(Groepsfase!$D$2:$D$73,A20,Groepsfase!$E$2:$E$73,"&lt;&gt;",Groepsfase!$F$2:$F$73,"&lt;&gt;")+COUNTIFS(Groepsfase!$G$2:$G$73,A20,Groepsfase!$E$2:$E$73,"&lt;&gt;",Groepsfase!$F$2:$F$73,"&lt;&gt;")</f>
        <v/>
      </c>
      <c r="C20">
        <f>COUNTIFS(Groepsfase!$D$2:$D$73,A20,Groepsfase!$H$2:$H$73,"H")+COUNTIFS(Groepsfase!$G$2:$G$73,A20,Groepsfase!$H$2:$H$73,"A")</f>
        <v/>
      </c>
      <c r="D20">
        <f>COUNTIFS(Groepsfase!$D$2:$D$73,A20,Groepsfase!$H$2:$H$73,"D")+COUNTIFS(Groepsfase!$G$2:$G$73,A20,Groepsfase!$H$2:$H$73,"D")</f>
        <v/>
      </c>
      <c r="E20">
        <f>COUNTIFS(Groepsfase!$D$2:$D$73,A20,Groepsfase!$H$2:$H$73,"A")+COUNTIFS(Groepsfase!$G$2:$G$73,A20,Groepsfase!$H$2:$H$73,"H")</f>
        <v/>
      </c>
      <c r="F20">
        <f>SUMPRODUCT((Groepsfase!$D$2:$D$73=A20)*(Groepsfase!$E$2:$E$73&lt;&gt;"")*(Groepsfase!$E$2:$E$73))+SUMPRODUCT((Groepsfase!$G$2:$G$73=A20)*(Groepsfase!$F$2:$F$73&lt;&gt;"")*(Groepsfase!$F$2:$F$73))</f>
        <v/>
      </c>
      <c r="G20">
        <f>SUMPRODUCT((Groepsfase!$D$2:$D$73=A20)*(Groepsfase!$F$2:$F$73&lt;&gt;"")*(Groepsfase!$F$2:$F$73))+SUMPRODUCT((Groepsfase!$G$2:$G$73=A20)*(Groepsfase!$E$2:$E$73&lt;&gt;"")*(Groepsfase!$E$2:$E$73))</f>
        <v/>
      </c>
      <c r="H20">
        <f>F20-G20</f>
        <v/>
      </c>
      <c r="I20">
        <f>C20*3+D20</f>
        <v/>
      </c>
      <c r="J20">
        <f>I20*1000000+(H20+200)*1000+F20+0.001*(1000-ROW())</f>
        <v/>
      </c>
    </row>
    <row r="22">
      <c r="A22" s="18" t="inlineStr">
        <is>
          <t>Groep D</t>
        </is>
      </c>
    </row>
    <row r="23">
      <c r="A23" s="1" t="inlineStr">
        <is>
          <t>Team</t>
        </is>
      </c>
      <c r="B23" s="1" t="inlineStr">
        <is>
          <t>GS</t>
        </is>
      </c>
      <c r="C23" s="1" t="inlineStr">
        <is>
          <t>W</t>
        </is>
      </c>
      <c r="D23" s="1" t="inlineStr">
        <is>
          <t>G</t>
        </is>
      </c>
      <c r="E23" s="1" t="inlineStr">
        <is>
          <t>V</t>
        </is>
      </c>
      <c r="F23" s="1" t="inlineStr">
        <is>
          <t>DV</t>
        </is>
      </c>
      <c r="G23" s="1" t="inlineStr">
        <is>
          <t>DT</t>
        </is>
      </c>
      <c r="H23" s="1" t="inlineStr">
        <is>
          <t>DS</t>
        </is>
      </c>
      <c r="I23" s="1" t="inlineStr">
        <is>
          <t>Ptn</t>
        </is>
      </c>
    </row>
    <row r="24">
      <c r="A24" t="inlineStr">
        <is>
          <t>USA</t>
        </is>
      </c>
      <c r="B24">
        <f>COUNTIFS(Groepsfase!$D$2:$D$73,A24,Groepsfase!$E$2:$E$73,"&lt;&gt;",Groepsfase!$F$2:$F$73,"&lt;&gt;")+COUNTIFS(Groepsfase!$G$2:$G$73,A24,Groepsfase!$E$2:$E$73,"&lt;&gt;",Groepsfase!$F$2:$F$73,"&lt;&gt;")</f>
        <v/>
      </c>
      <c r="C24">
        <f>COUNTIFS(Groepsfase!$D$2:$D$73,A24,Groepsfase!$H$2:$H$73,"H")+COUNTIFS(Groepsfase!$G$2:$G$73,A24,Groepsfase!$H$2:$H$73,"A")</f>
        <v/>
      </c>
      <c r="D24">
        <f>COUNTIFS(Groepsfase!$D$2:$D$73,A24,Groepsfase!$H$2:$H$73,"D")+COUNTIFS(Groepsfase!$G$2:$G$73,A24,Groepsfase!$H$2:$H$73,"D")</f>
        <v/>
      </c>
      <c r="E24">
        <f>COUNTIFS(Groepsfase!$D$2:$D$73,A24,Groepsfase!$H$2:$H$73,"A")+COUNTIFS(Groepsfase!$G$2:$G$73,A24,Groepsfase!$H$2:$H$73,"H")</f>
        <v/>
      </c>
      <c r="F24">
        <f>SUMPRODUCT((Groepsfase!$D$2:$D$73=A24)*(Groepsfase!$E$2:$E$73&lt;&gt;"")*(Groepsfase!$E$2:$E$73))+SUMPRODUCT((Groepsfase!$G$2:$G$73=A24)*(Groepsfase!$F$2:$F$73&lt;&gt;"")*(Groepsfase!$F$2:$F$73))</f>
        <v/>
      </c>
      <c r="G24">
        <f>SUMPRODUCT((Groepsfase!$D$2:$D$73=A24)*(Groepsfase!$F$2:$F$73&lt;&gt;"")*(Groepsfase!$F$2:$F$73))+SUMPRODUCT((Groepsfase!$G$2:$G$73=A24)*(Groepsfase!$E$2:$E$73&lt;&gt;"")*(Groepsfase!$E$2:$E$73))</f>
        <v/>
      </c>
      <c r="H24">
        <f>F24-G24</f>
        <v/>
      </c>
      <c r="I24">
        <f>C24*3+D24</f>
        <v/>
      </c>
      <c r="J24">
        <f>I24*1000000+(H24+200)*1000+F24+0.001*(1000-ROW())</f>
        <v/>
      </c>
    </row>
    <row r="25">
      <c r="A25" t="inlineStr">
        <is>
          <t>Paraguay</t>
        </is>
      </c>
      <c r="B25">
        <f>COUNTIFS(Groepsfase!$D$2:$D$73,A25,Groepsfase!$E$2:$E$73,"&lt;&gt;",Groepsfase!$F$2:$F$73,"&lt;&gt;")+COUNTIFS(Groepsfase!$G$2:$G$73,A25,Groepsfase!$E$2:$E$73,"&lt;&gt;",Groepsfase!$F$2:$F$73,"&lt;&gt;")</f>
        <v/>
      </c>
      <c r="C25">
        <f>COUNTIFS(Groepsfase!$D$2:$D$73,A25,Groepsfase!$H$2:$H$73,"H")+COUNTIFS(Groepsfase!$G$2:$G$73,A25,Groepsfase!$H$2:$H$73,"A")</f>
        <v/>
      </c>
      <c r="D25">
        <f>COUNTIFS(Groepsfase!$D$2:$D$73,A25,Groepsfase!$H$2:$H$73,"D")+COUNTIFS(Groepsfase!$G$2:$G$73,A25,Groepsfase!$H$2:$H$73,"D")</f>
        <v/>
      </c>
      <c r="E25">
        <f>COUNTIFS(Groepsfase!$D$2:$D$73,A25,Groepsfase!$H$2:$H$73,"A")+COUNTIFS(Groepsfase!$G$2:$G$73,A25,Groepsfase!$H$2:$H$73,"H")</f>
        <v/>
      </c>
      <c r="F25">
        <f>SUMPRODUCT((Groepsfase!$D$2:$D$73=A25)*(Groepsfase!$E$2:$E$73&lt;&gt;"")*(Groepsfase!$E$2:$E$73))+SUMPRODUCT((Groepsfase!$G$2:$G$73=A25)*(Groepsfase!$F$2:$F$73&lt;&gt;"")*(Groepsfase!$F$2:$F$73))</f>
        <v/>
      </c>
      <c r="G25">
        <f>SUMPRODUCT((Groepsfase!$D$2:$D$73=A25)*(Groepsfase!$F$2:$F$73&lt;&gt;"")*(Groepsfase!$F$2:$F$73))+SUMPRODUCT((Groepsfase!$G$2:$G$73=A25)*(Groepsfase!$E$2:$E$73&lt;&gt;"")*(Groepsfase!$E$2:$E$73))</f>
        <v/>
      </c>
      <c r="H25">
        <f>F25-G25</f>
        <v/>
      </c>
      <c r="I25">
        <f>C25*3+D25</f>
        <v/>
      </c>
      <c r="J25">
        <f>I25*1000000+(H25+200)*1000+F25+0.001*(1000-ROW())</f>
        <v/>
      </c>
    </row>
    <row r="26">
      <c r="A26" t="inlineStr">
        <is>
          <t>Australia</t>
        </is>
      </c>
      <c r="B26">
        <f>COUNTIFS(Groepsfase!$D$2:$D$73,A26,Groepsfase!$E$2:$E$73,"&lt;&gt;",Groepsfase!$F$2:$F$73,"&lt;&gt;")+COUNTIFS(Groepsfase!$G$2:$G$73,A26,Groepsfase!$E$2:$E$73,"&lt;&gt;",Groepsfase!$F$2:$F$73,"&lt;&gt;")</f>
        <v/>
      </c>
      <c r="C26">
        <f>COUNTIFS(Groepsfase!$D$2:$D$73,A26,Groepsfase!$H$2:$H$73,"H")+COUNTIFS(Groepsfase!$G$2:$G$73,A26,Groepsfase!$H$2:$H$73,"A")</f>
        <v/>
      </c>
      <c r="D26">
        <f>COUNTIFS(Groepsfase!$D$2:$D$73,A26,Groepsfase!$H$2:$H$73,"D")+COUNTIFS(Groepsfase!$G$2:$G$73,A26,Groepsfase!$H$2:$H$73,"D")</f>
        <v/>
      </c>
      <c r="E26">
        <f>COUNTIFS(Groepsfase!$D$2:$D$73,A26,Groepsfase!$H$2:$H$73,"A")+COUNTIFS(Groepsfase!$G$2:$G$73,A26,Groepsfase!$H$2:$H$73,"H")</f>
        <v/>
      </c>
      <c r="F26">
        <f>SUMPRODUCT((Groepsfase!$D$2:$D$73=A26)*(Groepsfase!$E$2:$E$73&lt;&gt;"")*(Groepsfase!$E$2:$E$73))+SUMPRODUCT((Groepsfase!$G$2:$G$73=A26)*(Groepsfase!$F$2:$F$73&lt;&gt;"")*(Groepsfase!$F$2:$F$73))</f>
        <v/>
      </c>
      <c r="G26">
        <f>SUMPRODUCT((Groepsfase!$D$2:$D$73=A26)*(Groepsfase!$F$2:$F$73&lt;&gt;"")*(Groepsfase!$F$2:$F$73))+SUMPRODUCT((Groepsfase!$G$2:$G$73=A26)*(Groepsfase!$E$2:$E$73&lt;&gt;"")*(Groepsfase!$E$2:$E$73))</f>
        <v/>
      </c>
      <c r="H26">
        <f>F26-G26</f>
        <v/>
      </c>
      <c r="I26">
        <f>C26*3+D26</f>
        <v/>
      </c>
      <c r="J26">
        <f>I26*1000000+(H26+200)*1000+F26+0.001*(1000-ROW())</f>
        <v/>
      </c>
    </row>
    <row r="27">
      <c r="A27" t="inlineStr">
        <is>
          <t>Turkije</t>
        </is>
      </c>
      <c r="B27">
        <f>COUNTIFS(Groepsfase!$D$2:$D$73,A27,Groepsfase!$E$2:$E$73,"&lt;&gt;",Groepsfase!$F$2:$F$73,"&lt;&gt;")+COUNTIFS(Groepsfase!$G$2:$G$73,A27,Groepsfase!$E$2:$E$73,"&lt;&gt;",Groepsfase!$F$2:$F$73,"&lt;&gt;")</f>
        <v/>
      </c>
      <c r="C27">
        <f>COUNTIFS(Groepsfase!$D$2:$D$73,A27,Groepsfase!$H$2:$H$73,"H")+COUNTIFS(Groepsfase!$G$2:$G$73,A27,Groepsfase!$H$2:$H$73,"A")</f>
        <v/>
      </c>
      <c r="D27">
        <f>COUNTIFS(Groepsfase!$D$2:$D$73,A27,Groepsfase!$H$2:$H$73,"D")+COUNTIFS(Groepsfase!$G$2:$G$73,A27,Groepsfase!$H$2:$H$73,"D")</f>
        <v/>
      </c>
      <c r="E27">
        <f>COUNTIFS(Groepsfase!$D$2:$D$73,A27,Groepsfase!$H$2:$H$73,"A")+COUNTIFS(Groepsfase!$G$2:$G$73,A27,Groepsfase!$H$2:$H$73,"H")</f>
        <v/>
      </c>
      <c r="F27">
        <f>SUMPRODUCT((Groepsfase!$D$2:$D$73=A27)*(Groepsfase!$E$2:$E$73&lt;&gt;"")*(Groepsfase!$E$2:$E$73))+SUMPRODUCT((Groepsfase!$G$2:$G$73=A27)*(Groepsfase!$F$2:$F$73&lt;&gt;"")*(Groepsfase!$F$2:$F$73))</f>
        <v/>
      </c>
      <c r="G27">
        <f>SUMPRODUCT((Groepsfase!$D$2:$D$73=A27)*(Groepsfase!$F$2:$F$73&lt;&gt;"")*(Groepsfase!$F$2:$F$73))+SUMPRODUCT((Groepsfase!$G$2:$G$73=A27)*(Groepsfase!$E$2:$E$73&lt;&gt;"")*(Groepsfase!$E$2:$E$73))</f>
        <v/>
      </c>
      <c r="H27">
        <f>F27-G27</f>
        <v/>
      </c>
      <c r="I27">
        <f>C27*3+D27</f>
        <v/>
      </c>
      <c r="J27">
        <f>I27*1000000+(H27+200)*1000+F27+0.001*(1000-ROW())</f>
        <v/>
      </c>
    </row>
    <row r="29">
      <c r="A29" s="18" t="inlineStr">
        <is>
          <t>Groep E</t>
        </is>
      </c>
    </row>
    <row r="30">
      <c r="A30" s="1" t="inlineStr">
        <is>
          <t>Team</t>
        </is>
      </c>
      <c r="B30" s="1" t="inlineStr">
        <is>
          <t>GS</t>
        </is>
      </c>
      <c r="C30" s="1" t="inlineStr">
        <is>
          <t>W</t>
        </is>
      </c>
      <c r="D30" s="1" t="inlineStr">
        <is>
          <t>G</t>
        </is>
      </c>
      <c r="E30" s="1" t="inlineStr">
        <is>
          <t>V</t>
        </is>
      </c>
      <c r="F30" s="1" t="inlineStr">
        <is>
          <t>DV</t>
        </is>
      </c>
      <c r="G30" s="1" t="inlineStr">
        <is>
          <t>DT</t>
        </is>
      </c>
      <c r="H30" s="1" t="inlineStr">
        <is>
          <t>DS</t>
        </is>
      </c>
      <c r="I30" s="1" t="inlineStr">
        <is>
          <t>Ptn</t>
        </is>
      </c>
    </row>
    <row r="31">
      <c r="A31" t="inlineStr">
        <is>
          <t>Germany</t>
        </is>
      </c>
      <c r="B31">
        <f>COUNTIFS(Groepsfase!$D$2:$D$73,A31,Groepsfase!$E$2:$E$73,"&lt;&gt;",Groepsfase!$F$2:$F$73,"&lt;&gt;")+COUNTIFS(Groepsfase!$G$2:$G$73,A31,Groepsfase!$E$2:$E$73,"&lt;&gt;",Groepsfase!$F$2:$F$73,"&lt;&gt;")</f>
        <v/>
      </c>
      <c r="C31">
        <f>COUNTIFS(Groepsfase!$D$2:$D$73,A31,Groepsfase!$H$2:$H$73,"H")+COUNTIFS(Groepsfase!$G$2:$G$73,A31,Groepsfase!$H$2:$H$73,"A")</f>
        <v/>
      </c>
      <c r="D31">
        <f>COUNTIFS(Groepsfase!$D$2:$D$73,A31,Groepsfase!$H$2:$H$73,"D")+COUNTIFS(Groepsfase!$G$2:$G$73,A31,Groepsfase!$H$2:$H$73,"D")</f>
        <v/>
      </c>
      <c r="E31">
        <f>COUNTIFS(Groepsfase!$D$2:$D$73,A31,Groepsfase!$H$2:$H$73,"A")+COUNTIFS(Groepsfase!$G$2:$G$73,A31,Groepsfase!$H$2:$H$73,"H")</f>
        <v/>
      </c>
      <c r="F31">
        <f>SUMPRODUCT((Groepsfase!$D$2:$D$73=A31)*(Groepsfase!$E$2:$E$73&lt;&gt;"")*(Groepsfase!$E$2:$E$73))+SUMPRODUCT((Groepsfase!$G$2:$G$73=A31)*(Groepsfase!$F$2:$F$73&lt;&gt;"")*(Groepsfase!$F$2:$F$73))</f>
        <v/>
      </c>
      <c r="G31">
        <f>SUMPRODUCT((Groepsfase!$D$2:$D$73=A31)*(Groepsfase!$F$2:$F$73&lt;&gt;"")*(Groepsfase!$F$2:$F$73))+SUMPRODUCT((Groepsfase!$G$2:$G$73=A31)*(Groepsfase!$E$2:$E$73&lt;&gt;"")*(Groepsfase!$E$2:$E$73))</f>
        <v/>
      </c>
      <c r="H31">
        <f>F31-G31</f>
        <v/>
      </c>
      <c r="I31">
        <f>C31*3+D31</f>
        <v/>
      </c>
      <c r="J31">
        <f>I31*1000000+(H31+200)*1000+F31+0.001*(1000-ROW())</f>
        <v/>
      </c>
    </row>
    <row r="32">
      <c r="A32" t="inlineStr">
        <is>
          <t>Curaçao</t>
        </is>
      </c>
      <c r="B32">
        <f>COUNTIFS(Groepsfase!$D$2:$D$73,A32,Groepsfase!$E$2:$E$73,"&lt;&gt;",Groepsfase!$F$2:$F$73,"&lt;&gt;")+COUNTIFS(Groepsfase!$G$2:$G$73,A32,Groepsfase!$E$2:$E$73,"&lt;&gt;",Groepsfase!$F$2:$F$73,"&lt;&gt;")</f>
        <v/>
      </c>
      <c r="C32">
        <f>COUNTIFS(Groepsfase!$D$2:$D$73,A32,Groepsfase!$H$2:$H$73,"H")+COUNTIFS(Groepsfase!$G$2:$G$73,A32,Groepsfase!$H$2:$H$73,"A")</f>
        <v/>
      </c>
      <c r="D32">
        <f>COUNTIFS(Groepsfase!$D$2:$D$73,A32,Groepsfase!$H$2:$H$73,"D")+COUNTIFS(Groepsfase!$G$2:$G$73,A32,Groepsfase!$H$2:$H$73,"D")</f>
        <v/>
      </c>
      <c r="E32">
        <f>COUNTIFS(Groepsfase!$D$2:$D$73,A32,Groepsfase!$H$2:$H$73,"A")+COUNTIFS(Groepsfase!$G$2:$G$73,A32,Groepsfase!$H$2:$H$73,"H")</f>
        <v/>
      </c>
      <c r="F32">
        <f>SUMPRODUCT((Groepsfase!$D$2:$D$73=A32)*(Groepsfase!$E$2:$E$73&lt;&gt;"")*(Groepsfase!$E$2:$E$73))+SUMPRODUCT((Groepsfase!$G$2:$G$73=A32)*(Groepsfase!$F$2:$F$73&lt;&gt;"")*(Groepsfase!$F$2:$F$73))</f>
        <v/>
      </c>
      <c r="G32">
        <f>SUMPRODUCT((Groepsfase!$D$2:$D$73=A32)*(Groepsfase!$F$2:$F$73&lt;&gt;"")*(Groepsfase!$F$2:$F$73))+SUMPRODUCT((Groepsfase!$G$2:$G$73=A32)*(Groepsfase!$E$2:$E$73&lt;&gt;"")*(Groepsfase!$E$2:$E$73))</f>
        <v/>
      </c>
      <c r="H32">
        <f>F32-G32</f>
        <v/>
      </c>
      <c r="I32">
        <f>C32*3+D32</f>
        <v/>
      </c>
      <c r="J32">
        <f>I32*1000000+(H32+200)*1000+F32+0.001*(1000-ROW())</f>
        <v/>
      </c>
    </row>
    <row r="33">
      <c r="A33" t="inlineStr">
        <is>
          <t>Ivory Coast</t>
        </is>
      </c>
      <c r="B33">
        <f>COUNTIFS(Groepsfase!$D$2:$D$73,A33,Groepsfase!$E$2:$E$73,"&lt;&gt;",Groepsfase!$F$2:$F$73,"&lt;&gt;")+COUNTIFS(Groepsfase!$G$2:$G$73,A33,Groepsfase!$E$2:$E$73,"&lt;&gt;",Groepsfase!$F$2:$F$73,"&lt;&gt;")</f>
        <v/>
      </c>
      <c r="C33">
        <f>COUNTIFS(Groepsfase!$D$2:$D$73,A33,Groepsfase!$H$2:$H$73,"H")+COUNTIFS(Groepsfase!$G$2:$G$73,A33,Groepsfase!$H$2:$H$73,"A")</f>
        <v/>
      </c>
      <c r="D33">
        <f>COUNTIFS(Groepsfase!$D$2:$D$73,A33,Groepsfase!$H$2:$H$73,"D")+COUNTIFS(Groepsfase!$G$2:$G$73,A33,Groepsfase!$H$2:$H$73,"D")</f>
        <v/>
      </c>
      <c r="E33">
        <f>COUNTIFS(Groepsfase!$D$2:$D$73,A33,Groepsfase!$H$2:$H$73,"A")+COUNTIFS(Groepsfase!$G$2:$G$73,A33,Groepsfase!$H$2:$H$73,"H")</f>
        <v/>
      </c>
      <c r="F33">
        <f>SUMPRODUCT((Groepsfase!$D$2:$D$73=A33)*(Groepsfase!$E$2:$E$73&lt;&gt;"")*(Groepsfase!$E$2:$E$73))+SUMPRODUCT((Groepsfase!$G$2:$G$73=A33)*(Groepsfase!$F$2:$F$73&lt;&gt;"")*(Groepsfase!$F$2:$F$73))</f>
        <v/>
      </c>
      <c r="G33">
        <f>SUMPRODUCT((Groepsfase!$D$2:$D$73=A33)*(Groepsfase!$F$2:$F$73&lt;&gt;"")*(Groepsfase!$F$2:$F$73))+SUMPRODUCT((Groepsfase!$G$2:$G$73=A33)*(Groepsfase!$E$2:$E$73&lt;&gt;"")*(Groepsfase!$E$2:$E$73))</f>
        <v/>
      </c>
      <c r="H33">
        <f>F33-G33</f>
        <v/>
      </c>
      <c r="I33">
        <f>C33*3+D33</f>
        <v/>
      </c>
      <c r="J33">
        <f>I33*1000000+(H33+200)*1000+F33+0.001*(1000-ROW())</f>
        <v/>
      </c>
    </row>
    <row r="34">
      <c r="A34" t="inlineStr">
        <is>
          <t>Ecuador</t>
        </is>
      </c>
      <c r="B34">
        <f>COUNTIFS(Groepsfase!$D$2:$D$73,A34,Groepsfase!$E$2:$E$73,"&lt;&gt;",Groepsfase!$F$2:$F$73,"&lt;&gt;")+COUNTIFS(Groepsfase!$G$2:$G$73,A34,Groepsfase!$E$2:$E$73,"&lt;&gt;",Groepsfase!$F$2:$F$73,"&lt;&gt;")</f>
        <v/>
      </c>
      <c r="C34">
        <f>COUNTIFS(Groepsfase!$D$2:$D$73,A34,Groepsfase!$H$2:$H$73,"H")+COUNTIFS(Groepsfase!$G$2:$G$73,A34,Groepsfase!$H$2:$H$73,"A")</f>
        <v/>
      </c>
      <c r="D34">
        <f>COUNTIFS(Groepsfase!$D$2:$D$73,A34,Groepsfase!$H$2:$H$73,"D")+COUNTIFS(Groepsfase!$G$2:$G$73,A34,Groepsfase!$H$2:$H$73,"D")</f>
        <v/>
      </c>
      <c r="E34">
        <f>COUNTIFS(Groepsfase!$D$2:$D$73,A34,Groepsfase!$H$2:$H$73,"A")+COUNTIFS(Groepsfase!$G$2:$G$73,A34,Groepsfase!$H$2:$H$73,"H")</f>
        <v/>
      </c>
      <c r="F34">
        <f>SUMPRODUCT((Groepsfase!$D$2:$D$73=A34)*(Groepsfase!$E$2:$E$73&lt;&gt;"")*(Groepsfase!$E$2:$E$73))+SUMPRODUCT((Groepsfase!$G$2:$G$73=A34)*(Groepsfase!$F$2:$F$73&lt;&gt;"")*(Groepsfase!$F$2:$F$73))</f>
        <v/>
      </c>
      <c r="G34">
        <f>SUMPRODUCT((Groepsfase!$D$2:$D$73=A34)*(Groepsfase!$F$2:$F$73&lt;&gt;"")*(Groepsfase!$F$2:$F$73))+SUMPRODUCT((Groepsfase!$G$2:$G$73=A34)*(Groepsfase!$E$2:$E$73&lt;&gt;"")*(Groepsfase!$E$2:$E$73))</f>
        <v/>
      </c>
      <c r="H34">
        <f>F34-G34</f>
        <v/>
      </c>
      <c r="I34">
        <f>C34*3+D34</f>
        <v/>
      </c>
      <c r="J34">
        <f>I34*1000000+(H34+200)*1000+F34+0.001*(1000-ROW())</f>
        <v/>
      </c>
    </row>
    <row r="36">
      <c r="A36" s="18" t="inlineStr">
        <is>
          <t>Groep F</t>
        </is>
      </c>
    </row>
    <row r="37">
      <c r="A37" s="1" t="inlineStr">
        <is>
          <t>Team</t>
        </is>
      </c>
      <c r="B37" s="1" t="inlineStr">
        <is>
          <t>GS</t>
        </is>
      </c>
      <c r="C37" s="1" t="inlineStr">
        <is>
          <t>W</t>
        </is>
      </c>
      <c r="D37" s="1" t="inlineStr">
        <is>
          <t>G</t>
        </is>
      </c>
      <c r="E37" s="1" t="inlineStr">
        <is>
          <t>V</t>
        </is>
      </c>
      <c r="F37" s="1" t="inlineStr">
        <is>
          <t>DV</t>
        </is>
      </c>
      <c r="G37" s="1" t="inlineStr">
        <is>
          <t>DT</t>
        </is>
      </c>
      <c r="H37" s="1" t="inlineStr">
        <is>
          <t>DS</t>
        </is>
      </c>
      <c r="I37" s="1" t="inlineStr">
        <is>
          <t>Ptn</t>
        </is>
      </c>
    </row>
    <row r="38">
      <c r="A38" t="inlineStr">
        <is>
          <t>Netherlands</t>
        </is>
      </c>
      <c r="B38">
        <f>COUNTIFS(Groepsfase!$D$2:$D$73,A38,Groepsfase!$E$2:$E$73,"&lt;&gt;",Groepsfase!$F$2:$F$73,"&lt;&gt;")+COUNTIFS(Groepsfase!$G$2:$G$73,A38,Groepsfase!$E$2:$E$73,"&lt;&gt;",Groepsfase!$F$2:$F$73,"&lt;&gt;")</f>
        <v/>
      </c>
      <c r="C38">
        <f>COUNTIFS(Groepsfase!$D$2:$D$73,A38,Groepsfase!$H$2:$H$73,"H")+COUNTIFS(Groepsfase!$G$2:$G$73,A38,Groepsfase!$H$2:$H$73,"A")</f>
        <v/>
      </c>
      <c r="D38">
        <f>COUNTIFS(Groepsfase!$D$2:$D$73,A38,Groepsfase!$H$2:$H$73,"D")+COUNTIFS(Groepsfase!$G$2:$G$73,A38,Groepsfase!$H$2:$H$73,"D")</f>
        <v/>
      </c>
      <c r="E38">
        <f>COUNTIFS(Groepsfase!$D$2:$D$73,A38,Groepsfase!$H$2:$H$73,"A")+COUNTIFS(Groepsfase!$G$2:$G$73,A38,Groepsfase!$H$2:$H$73,"H")</f>
        <v/>
      </c>
      <c r="F38">
        <f>SUMPRODUCT((Groepsfase!$D$2:$D$73=A38)*(Groepsfase!$E$2:$E$73&lt;&gt;"")*(Groepsfase!$E$2:$E$73))+SUMPRODUCT((Groepsfase!$G$2:$G$73=A38)*(Groepsfase!$F$2:$F$73&lt;&gt;"")*(Groepsfase!$F$2:$F$73))</f>
        <v/>
      </c>
      <c r="G38">
        <f>SUMPRODUCT((Groepsfase!$D$2:$D$73=A38)*(Groepsfase!$F$2:$F$73&lt;&gt;"")*(Groepsfase!$F$2:$F$73))+SUMPRODUCT((Groepsfase!$G$2:$G$73=A38)*(Groepsfase!$E$2:$E$73&lt;&gt;"")*(Groepsfase!$E$2:$E$73))</f>
        <v/>
      </c>
      <c r="H38">
        <f>F38-G38</f>
        <v/>
      </c>
      <c r="I38">
        <f>C38*3+D38</f>
        <v/>
      </c>
      <c r="J38">
        <f>I38*1000000+(H38+200)*1000+F38+0.001*(1000-ROW())</f>
        <v/>
      </c>
    </row>
    <row r="39">
      <c r="A39" t="inlineStr">
        <is>
          <t>Japan</t>
        </is>
      </c>
      <c r="B39">
        <f>COUNTIFS(Groepsfase!$D$2:$D$73,A39,Groepsfase!$E$2:$E$73,"&lt;&gt;",Groepsfase!$F$2:$F$73,"&lt;&gt;")+COUNTIFS(Groepsfase!$G$2:$G$73,A39,Groepsfase!$E$2:$E$73,"&lt;&gt;",Groepsfase!$F$2:$F$73,"&lt;&gt;")</f>
        <v/>
      </c>
      <c r="C39">
        <f>COUNTIFS(Groepsfase!$D$2:$D$73,A39,Groepsfase!$H$2:$H$73,"H")+COUNTIFS(Groepsfase!$G$2:$G$73,A39,Groepsfase!$H$2:$H$73,"A")</f>
        <v/>
      </c>
      <c r="D39">
        <f>COUNTIFS(Groepsfase!$D$2:$D$73,A39,Groepsfase!$H$2:$H$73,"D")+COUNTIFS(Groepsfase!$G$2:$G$73,A39,Groepsfase!$H$2:$H$73,"D")</f>
        <v/>
      </c>
      <c r="E39">
        <f>COUNTIFS(Groepsfase!$D$2:$D$73,A39,Groepsfase!$H$2:$H$73,"A")+COUNTIFS(Groepsfase!$G$2:$G$73,A39,Groepsfase!$H$2:$H$73,"H")</f>
        <v/>
      </c>
      <c r="F39">
        <f>SUMPRODUCT((Groepsfase!$D$2:$D$73=A39)*(Groepsfase!$E$2:$E$73&lt;&gt;"")*(Groepsfase!$E$2:$E$73))+SUMPRODUCT((Groepsfase!$G$2:$G$73=A39)*(Groepsfase!$F$2:$F$73&lt;&gt;"")*(Groepsfase!$F$2:$F$73))</f>
        <v/>
      </c>
      <c r="G39">
        <f>SUMPRODUCT((Groepsfase!$D$2:$D$73=A39)*(Groepsfase!$F$2:$F$73&lt;&gt;"")*(Groepsfase!$F$2:$F$73))+SUMPRODUCT((Groepsfase!$G$2:$G$73=A39)*(Groepsfase!$E$2:$E$73&lt;&gt;"")*(Groepsfase!$E$2:$E$73))</f>
        <v/>
      </c>
      <c r="H39">
        <f>F39-G39</f>
        <v/>
      </c>
      <c r="I39">
        <f>C39*3+D39</f>
        <v/>
      </c>
      <c r="J39">
        <f>I39*1000000+(H39+200)*1000+F39+0.001*(1000-ROW())</f>
        <v/>
      </c>
    </row>
    <row r="40">
      <c r="A40" t="inlineStr">
        <is>
          <t>Zweden</t>
        </is>
      </c>
      <c r="B40">
        <f>COUNTIFS(Groepsfase!$D$2:$D$73,A40,Groepsfase!$E$2:$E$73,"&lt;&gt;",Groepsfase!$F$2:$F$73,"&lt;&gt;")+COUNTIFS(Groepsfase!$G$2:$G$73,A40,Groepsfase!$E$2:$E$73,"&lt;&gt;",Groepsfase!$F$2:$F$73,"&lt;&gt;")</f>
        <v/>
      </c>
      <c r="C40">
        <f>COUNTIFS(Groepsfase!$D$2:$D$73,A40,Groepsfase!$H$2:$H$73,"H")+COUNTIFS(Groepsfase!$G$2:$G$73,A40,Groepsfase!$H$2:$H$73,"A")</f>
        <v/>
      </c>
      <c r="D40">
        <f>COUNTIFS(Groepsfase!$D$2:$D$73,A40,Groepsfase!$H$2:$H$73,"D")+COUNTIFS(Groepsfase!$G$2:$G$73,A40,Groepsfase!$H$2:$H$73,"D")</f>
        <v/>
      </c>
      <c r="E40">
        <f>COUNTIFS(Groepsfase!$D$2:$D$73,A40,Groepsfase!$H$2:$H$73,"A")+COUNTIFS(Groepsfase!$G$2:$G$73,A40,Groepsfase!$H$2:$H$73,"H")</f>
        <v/>
      </c>
      <c r="F40">
        <f>SUMPRODUCT((Groepsfase!$D$2:$D$73=A40)*(Groepsfase!$E$2:$E$73&lt;&gt;"")*(Groepsfase!$E$2:$E$73))+SUMPRODUCT((Groepsfase!$G$2:$G$73=A40)*(Groepsfase!$F$2:$F$73&lt;&gt;"")*(Groepsfase!$F$2:$F$73))</f>
        <v/>
      </c>
      <c r="G40">
        <f>SUMPRODUCT((Groepsfase!$D$2:$D$73=A40)*(Groepsfase!$F$2:$F$73&lt;&gt;"")*(Groepsfase!$F$2:$F$73))+SUMPRODUCT((Groepsfase!$G$2:$G$73=A40)*(Groepsfase!$E$2:$E$73&lt;&gt;"")*(Groepsfase!$E$2:$E$73))</f>
        <v/>
      </c>
      <c r="H40">
        <f>F40-G40</f>
        <v/>
      </c>
      <c r="I40">
        <f>C40*3+D40</f>
        <v/>
      </c>
      <c r="J40">
        <f>I40*1000000+(H40+200)*1000+F40+0.001*(1000-ROW())</f>
        <v/>
      </c>
    </row>
    <row r="41">
      <c r="A41" t="inlineStr">
        <is>
          <t>Tunisia</t>
        </is>
      </c>
      <c r="B41">
        <f>COUNTIFS(Groepsfase!$D$2:$D$73,A41,Groepsfase!$E$2:$E$73,"&lt;&gt;",Groepsfase!$F$2:$F$73,"&lt;&gt;")+COUNTIFS(Groepsfase!$G$2:$G$73,A41,Groepsfase!$E$2:$E$73,"&lt;&gt;",Groepsfase!$F$2:$F$73,"&lt;&gt;")</f>
        <v/>
      </c>
      <c r="C41">
        <f>COUNTIFS(Groepsfase!$D$2:$D$73,A41,Groepsfase!$H$2:$H$73,"H")+COUNTIFS(Groepsfase!$G$2:$G$73,A41,Groepsfase!$H$2:$H$73,"A")</f>
        <v/>
      </c>
      <c r="D41">
        <f>COUNTIFS(Groepsfase!$D$2:$D$73,A41,Groepsfase!$H$2:$H$73,"D")+COUNTIFS(Groepsfase!$G$2:$G$73,A41,Groepsfase!$H$2:$H$73,"D")</f>
        <v/>
      </c>
      <c r="E41">
        <f>COUNTIFS(Groepsfase!$D$2:$D$73,A41,Groepsfase!$H$2:$H$73,"A")+COUNTIFS(Groepsfase!$G$2:$G$73,A41,Groepsfase!$H$2:$H$73,"H")</f>
        <v/>
      </c>
      <c r="F41">
        <f>SUMPRODUCT((Groepsfase!$D$2:$D$73=A41)*(Groepsfase!$E$2:$E$73&lt;&gt;"")*(Groepsfase!$E$2:$E$73))+SUMPRODUCT((Groepsfase!$G$2:$G$73=A41)*(Groepsfase!$F$2:$F$73&lt;&gt;"")*(Groepsfase!$F$2:$F$73))</f>
        <v/>
      </c>
      <c r="G41">
        <f>SUMPRODUCT((Groepsfase!$D$2:$D$73=A41)*(Groepsfase!$F$2:$F$73&lt;&gt;"")*(Groepsfase!$F$2:$F$73))+SUMPRODUCT((Groepsfase!$G$2:$G$73=A41)*(Groepsfase!$E$2:$E$73&lt;&gt;"")*(Groepsfase!$E$2:$E$73))</f>
        <v/>
      </c>
      <c r="H41">
        <f>F41-G41</f>
        <v/>
      </c>
      <c r="I41">
        <f>C41*3+D41</f>
        <v/>
      </c>
      <c r="J41">
        <f>I41*1000000+(H41+200)*1000+F41+0.001*(1000-ROW())</f>
        <v/>
      </c>
    </row>
    <row r="43">
      <c r="A43" s="18" t="inlineStr">
        <is>
          <t>Groep G</t>
        </is>
      </c>
    </row>
    <row r="44">
      <c r="A44" s="1" t="inlineStr">
        <is>
          <t>Team</t>
        </is>
      </c>
      <c r="B44" s="1" t="inlineStr">
        <is>
          <t>GS</t>
        </is>
      </c>
      <c r="C44" s="1" t="inlineStr">
        <is>
          <t>W</t>
        </is>
      </c>
      <c r="D44" s="1" t="inlineStr">
        <is>
          <t>G</t>
        </is>
      </c>
      <c r="E44" s="1" t="inlineStr">
        <is>
          <t>V</t>
        </is>
      </c>
      <c r="F44" s="1" t="inlineStr">
        <is>
          <t>DV</t>
        </is>
      </c>
      <c r="G44" s="1" t="inlineStr">
        <is>
          <t>DT</t>
        </is>
      </c>
      <c r="H44" s="1" t="inlineStr">
        <is>
          <t>DS</t>
        </is>
      </c>
      <c r="I44" s="1" t="inlineStr">
        <is>
          <t>Ptn</t>
        </is>
      </c>
    </row>
    <row r="45">
      <c r="A45" t="inlineStr">
        <is>
          <t>Belgium</t>
        </is>
      </c>
      <c r="B45">
        <f>COUNTIFS(Groepsfase!$D$2:$D$73,A45,Groepsfase!$E$2:$E$73,"&lt;&gt;",Groepsfase!$F$2:$F$73,"&lt;&gt;")+COUNTIFS(Groepsfase!$G$2:$G$73,A45,Groepsfase!$E$2:$E$73,"&lt;&gt;",Groepsfase!$F$2:$F$73,"&lt;&gt;")</f>
        <v/>
      </c>
      <c r="C45">
        <f>COUNTIFS(Groepsfase!$D$2:$D$73,A45,Groepsfase!$H$2:$H$73,"H")+COUNTIFS(Groepsfase!$G$2:$G$73,A45,Groepsfase!$H$2:$H$73,"A")</f>
        <v/>
      </c>
      <c r="D45">
        <f>COUNTIFS(Groepsfase!$D$2:$D$73,A45,Groepsfase!$H$2:$H$73,"D")+COUNTIFS(Groepsfase!$G$2:$G$73,A45,Groepsfase!$H$2:$H$73,"D")</f>
        <v/>
      </c>
      <c r="E45">
        <f>COUNTIFS(Groepsfase!$D$2:$D$73,A45,Groepsfase!$H$2:$H$73,"A")+COUNTIFS(Groepsfase!$G$2:$G$73,A45,Groepsfase!$H$2:$H$73,"H")</f>
        <v/>
      </c>
      <c r="F45">
        <f>SUMPRODUCT((Groepsfase!$D$2:$D$73=A45)*(Groepsfase!$E$2:$E$73&lt;&gt;"")*(Groepsfase!$E$2:$E$73))+SUMPRODUCT((Groepsfase!$G$2:$G$73=A45)*(Groepsfase!$F$2:$F$73&lt;&gt;"")*(Groepsfase!$F$2:$F$73))</f>
        <v/>
      </c>
      <c r="G45">
        <f>SUMPRODUCT((Groepsfase!$D$2:$D$73=A45)*(Groepsfase!$F$2:$F$73&lt;&gt;"")*(Groepsfase!$F$2:$F$73))+SUMPRODUCT((Groepsfase!$G$2:$G$73=A45)*(Groepsfase!$E$2:$E$73&lt;&gt;"")*(Groepsfase!$E$2:$E$73))</f>
        <v/>
      </c>
      <c r="H45">
        <f>F45-G45</f>
        <v/>
      </c>
      <c r="I45">
        <f>C45*3+D45</f>
        <v/>
      </c>
      <c r="J45">
        <f>I45*1000000+(H45+200)*1000+F45+0.001*(1000-ROW())</f>
        <v/>
      </c>
    </row>
    <row r="46">
      <c r="A46" t="inlineStr">
        <is>
          <t>Egypt</t>
        </is>
      </c>
      <c r="B46">
        <f>COUNTIFS(Groepsfase!$D$2:$D$73,A46,Groepsfase!$E$2:$E$73,"&lt;&gt;",Groepsfase!$F$2:$F$73,"&lt;&gt;")+COUNTIFS(Groepsfase!$G$2:$G$73,A46,Groepsfase!$E$2:$E$73,"&lt;&gt;",Groepsfase!$F$2:$F$73,"&lt;&gt;")</f>
        <v/>
      </c>
      <c r="C46">
        <f>COUNTIFS(Groepsfase!$D$2:$D$73,A46,Groepsfase!$H$2:$H$73,"H")+COUNTIFS(Groepsfase!$G$2:$G$73,A46,Groepsfase!$H$2:$H$73,"A")</f>
        <v/>
      </c>
      <c r="D46">
        <f>COUNTIFS(Groepsfase!$D$2:$D$73,A46,Groepsfase!$H$2:$H$73,"D")+COUNTIFS(Groepsfase!$G$2:$G$73,A46,Groepsfase!$H$2:$H$73,"D")</f>
        <v/>
      </c>
      <c r="E46">
        <f>COUNTIFS(Groepsfase!$D$2:$D$73,A46,Groepsfase!$H$2:$H$73,"A")+COUNTIFS(Groepsfase!$G$2:$G$73,A46,Groepsfase!$H$2:$H$73,"H")</f>
        <v/>
      </c>
      <c r="F46">
        <f>SUMPRODUCT((Groepsfase!$D$2:$D$73=A46)*(Groepsfase!$E$2:$E$73&lt;&gt;"")*(Groepsfase!$E$2:$E$73))+SUMPRODUCT((Groepsfase!$G$2:$G$73=A46)*(Groepsfase!$F$2:$F$73&lt;&gt;"")*(Groepsfase!$F$2:$F$73))</f>
        <v/>
      </c>
      <c r="G46">
        <f>SUMPRODUCT((Groepsfase!$D$2:$D$73=A46)*(Groepsfase!$F$2:$F$73&lt;&gt;"")*(Groepsfase!$F$2:$F$73))+SUMPRODUCT((Groepsfase!$G$2:$G$73=A46)*(Groepsfase!$E$2:$E$73&lt;&gt;"")*(Groepsfase!$E$2:$E$73))</f>
        <v/>
      </c>
      <c r="H46">
        <f>F46-G46</f>
        <v/>
      </c>
      <c r="I46">
        <f>C46*3+D46</f>
        <v/>
      </c>
      <c r="J46">
        <f>I46*1000000+(H46+200)*1000+F46+0.001*(1000-ROW())</f>
        <v/>
      </c>
    </row>
    <row r="47">
      <c r="A47" t="inlineStr">
        <is>
          <t>Iran</t>
        </is>
      </c>
      <c r="B47">
        <f>COUNTIFS(Groepsfase!$D$2:$D$73,A47,Groepsfase!$E$2:$E$73,"&lt;&gt;",Groepsfase!$F$2:$F$73,"&lt;&gt;")+COUNTIFS(Groepsfase!$G$2:$G$73,A47,Groepsfase!$E$2:$E$73,"&lt;&gt;",Groepsfase!$F$2:$F$73,"&lt;&gt;")</f>
        <v/>
      </c>
      <c r="C47">
        <f>COUNTIFS(Groepsfase!$D$2:$D$73,A47,Groepsfase!$H$2:$H$73,"H")+COUNTIFS(Groepsfase!$G$2:$G$73,A47,Groepsfase!$H$2:$H$73,"A")</f>
        <v/>
      </c>
      <c r="D47">
        <f>COUNTIFS(Groepsfase!$D$2:$D$73,A47,Groepsfase!$H$2:$H$73,"D")+COUNTIFS(Groepsfase!$G$2:$G$73,A47,Groepsfase!$H$2:$H$73,"D")</f>
        <v/>
      </c>
      <c r="E47">
        <f>COUNTIFS(Groepsfase!$D$2:$D$73,A47,Groepsfase!$H$2:$H$73,"A")+COUNTIFS(Groepsfase!$G$2:$G$73,A47,Groepsfase!$H$2:$H$73,"H")</f>
        <v/>
      </c>
      <c r="F47">
        <f>SUMPRODUCT((Groepsfase!$D$2:$D$73=A47)*(Groepsfase!$E$2:$E$73&lt;&gt;"")*(Groepsfase!$E$2:$E$73))+SUMPRODUCT((Groepsfase!$G$2:$G$73=A47)*(Groepsfase!$F$2:$F$73&lt;&gt;"")*(Groepsfase!$F$2:$F$73))</f>
        <v/>
      </c>
      <c r="G47">
        <f>SUMPRODUCT((Groepsfase!$D$2:$D$73=A47)*(Groepsfase!$F$2:$F$73&lt;&gt;"")*(Groepsfase!$F$2:$F$73))+SUMPRODUCT((Groepsfase!$G$2:$G$73=A47)*(Groepsfase!$E$2:$E$73&lt;&gt;"")*(Groepsfase!$E$2:$E$73))</f>
        <v/>
      </c>
      <c r="H47">
        <f>F47-G47</f>
        <v/>
      </c>
      <c r="I47">
        <f>C47*3+D47</f>
        <v/>
      </c>
      <c r="J47">
        <f>I47*1000000+(H47+200)*1000+F47+0.001*(1000-ROW())</f>
        <v/>
      </c>
    </row>
    <row r="48">
      <c r="A48" t="inlineStr">
        <is>
          <t>New Zealand</t>
        </is>
      </c>
      <c r="B48">
        <f>COUNTIFS(Groepsfase!$D$2:$D$73,A48,Groepsfase!$E$2:$E$73,"&lt;&gt;",Groepsfase!$F$2:$F$73,"&lt;&gt;")+COUNTIFS(Groepsfase!$G$2:$G$73,A48,Groepsfase!$E$2:$E$73,"&lt;&gt;",Groepsfase!$F$2:$F$73,"&lt;&gt;")</f>
        <v/>
      </c>
      <c r="C48">
        <f>COUNTIFS(Groepsfase!$D$2:$D$73,A48,Groepsfase!$H$2:$H$73,"H")+COUNTIFS(Groepsfase!$G$2:$G$73,A48,Groepsfase!$H$2:$H$73,"A")</f>
        <v/>
      </c>
      <c r="D48">
        <f>COUNTIFS(Groepsfase!$D$2:$D$73,A48,Groepsfase!$H$2:$H$73,"D")+COUNTIFS(Groepsfase!$G$2:$G$73,A48,Groepsfase!$H$2:$H$73,"D")</f>
        <v/>
      </c>
      <c r="E48">
        <f>COUNTIFS(Groepsfase!$D$2:$D$73,A48,Groepsfase!$H$2:$H$73,"A")+COUNTIFS(Groepsfase!$G$2:$G$73,A48,Groepsfase!$H$2:$H$73,"H")</f>
        <v/>
      </c>
      <c r="F48">
        <f>SUMPRODUCT((Groepsfase!$D$2:$D$73=A48)*(Groepsfase!$E$2:$E$73&lt;&gt;"")*(Groepsfase!$E$2:$E$73))+SUMPRODUCT((Groepsfase!$G$2:$G$73=A48)*(Groepsfase!$F$2:$F$73&lt;&gt;"")*(Groepsfase!$F$2:$F$73))</f>
        <v/>
      </c>
      <c r="G48">
        <f>SUMPRODUCT((Groepsfase!$D$2:$D$73=A48)*(Groepsfase!$F$2:$F$73&lt;&gt;"")*(Groepsfase!$F$2:$F$73))+SUMPRODUCT((Groepsfase!$G$2:$G$73=A48)*(Groepsfase!$E$2:$E$73&lt;&gt;"")*(Groepsfase!$E$2:$E$73))</f>
        <v/>
      </c>
      <c r="H48">
        <f>F48-G48</f>
        <v/>
      </c>
      <c r="I48">
        <f>C48*3+D48</f>
        <v/>
      </c>
      <c r="J48">
        <f>I48*1000000+(H48+200)*1000+F48+0.001*(1000-ROW())</f>
        <v/>
      </c>
    </row>
    <row r="50">
      <c r="A50" s="18" t="inlineStr">
        <is>
          <t>Groep H</t>
        </is>
      </c>
    </row>
    <row r="51">
      <c r="A51" s="1" t="inlineStr">
        <is>
          <t>Team</t>
        </is>
      </c>
      <c r="B51" s="1" t="inlineStr">
        <is>
          <t>GS</t>
        </is>
      </c>
      <c r="C51" s="1" t="inlineStr">
        <is>
          <t>W</t>
        </is>
      </c>
      <c r="D51" s="1" t="inlineStr">
        <is>
          <t>G</t>
        </is>
      </c>
      <c r="E51" s="1" t="inlineStr">
        <is>
          <t>V</t>
        </is>
      </c>
      <c r="F51" s="1" t="inlineStr">
        <is>
          <t>DV</t>
        </is>
      </c>
      <c r="G51" s="1" t="inlineStr">
        <is>
          <t>DT</t>
        </is>
      </c>
      <c r="H51" s="1" t="inlineStr">
        <is>
          <t>DS</t>
        </is>
      </c>
      <c r="I51" s="1" t="inlineStr">
        <is>
          <t>Ptn</t>
        </is>
      </c>
    </row>
    <row r="52">
      <c r="A52" t="inlineStr">
        <is>
          <t>Spain</t>
        </is>
      </c>
      <c r="B52">
        <f>COUNTIFS(Groepsfase!$D$2:$D$73,A52,Groepsfase!$E$2:$E$73,"&lt;&gt;",Groepsfase!$F$2:$F$73,"&lt;&gt;")+COUNTIFS(Groepsfase!$G$2:$G$73,A52,Groepsfase!$E$2:$E$73,"&lt;&gt;",Groepsfase!$F$2:$F$73,"&lt;&gt;")</f>
        <v/>
      </c>
      <c r="C52">
        <f>COUNTIFS(Groepsfase!$D$2:$D$73,A52,Groepsfase!$H$2:$H$73,"H")+COUNTIFS(Groepsfase!$G$2:$G$73,A52,Groepsfase!$H$2:$H$73,"A")</f>
        <v/>
      </c>
      <c r="D52">
        <f>COUNTIFS(Groepsfase!$D$2:$D$73,A52,Groepsfase!$H$2:$H$73,"D")+COUNTIFS(Groepsfase!$G$2:$G$73,A52,Groepsfase!$H$2:$H$73,"D")</f>
        <v/>
      </c>
      <c r="E52">
        <f>COUNTIFS(Groepsfase!$D$2:$D$73,A52,Groepsfase!$H$2:$H$73,"A")+COUNTIFS(Groepsfase!$G$2:$G$73,A52,Groepsfase!$H$2:$H$73,"H")</f>
        <v/>
      </c>
      <c r="F52">
        <f>SUMPRODUCT((Groepsfase!$D$2:$D$73=A52)*(Groepsfase!$E$2:$E$73&lt;&gt;"")*(Groepsfase!$E$2:$E$73))+SUMPRODUCT((Groepsfase!$G$2:$G$73=A52)*(Groepsfase!$F$2:$F$73&lt;&gt;"")*(Groepsfase!$F$2:$F$73))</f>
        <v/>
      </c>
      <c r="G52">
        <f>SUMPRODUCT((Groepsfase!$D$2:$D$73=A52)*(Groepsfase!$F$2:$F$73&lt;&gt;"")*(Groepsfase!$F$2:$F$73))+SUMPRODUCT((Groepsfase!$G$2:$G$73=A52)*(Groepsfase!$E$2:$E$73&lt;&gt;"")*(Groepsfase!$E$2:$E$73))</f>
        <v/>
      </c>
      <c r="H52">
        <f>F52-G52</f>
        <v/>
      </c>
      <c r="I52">
        <f>C52*3+D52</f>
        <v/>
      </c>
      <c r="J52">
        <f>I52*1000000+(H52+200)*1000+F52+0.001*(1000-ROW())</f>
        <v/>
      </c>
    </row>
    <row r="53">
      <c r="A53" t="inlineStr">
        <is>
          <t>Cape Verde</t>
        </is>
      </c>
      <c r="B53">
        <f>COUNTIFS(Groepsfase!$D$2:$D$73,A53,Groepsfase!$E$2:$E$73,"&lt;&gt;",Groepsfase!$F$2:$F$73,"&lt;&gt;")+COUNTIFS(Groepsfase!$G$2:$G$73,A53,Groepsfase!$E$2:$E$73,"&lt;&gt;",Groepsfase!$F$2:$F$73,"&lt;&gt;")</f>
        <v/>
      </c>
      <c r="C53">
        <f>COUNTIFS(Groepsfase!$D$2:$D$73,A53,Groepsfase!$H$2:$H$73,"H")+COUNTIFS(Groepsfase!$G$2:$G$73,A53,Groepsfase!$H$2:$H$73,"A")</f>
        <v/>
      </c>
      <c r="D53">
        <f>COUNTIFS(Groepsfase!$D$2:$D$73,A53,Groepsfase!$H$2:$H$73,"D")+COUNTIFS(Groepsfase!$G$2:$G$73,A53,Groepsfase!$H$2:$H$73,"D")</f>
        <v/>
      </c>
      <c r="E53">
        <f>COUNTIFS(Groepsfase!$D$2:$D$73,A53,Groepsfase!$H$2:$H$73,"A")+COUNTIFS(Groepsfase!$G$2:$G$73,A53,Groepsfase!$H$2:$H$73,"H")</f>
        <v/>
      </c>
      <c r="F53">
        <f>SUMPRODUCT((Groepsfase!$D$2:$D$73=A53)*(Groepsfase!$E$2:$E$73&lt;&gt;"")*(Groepsfase!$E$2:$E$73))+SUMPRODUCT((Groepsfase!$G$2:$G$73=A53)*(Groepsfase!$F$2:$F$73&lt;&gt;"")*(Groepsfase!$F$2:$F$73))</f>
        <v/>
      </c>
      <c r="G53">
        <f>SUMPRODUCT((Groepsfase!$D$2:$D$73=A53)*(Groepsfase!$F$2:$F$73&lt;&gt;"")*(Groepsfase!$F$2:$F$73))+SUMPRODUCT((Groepsfase!$G$2:$G$73=A53)*(Groepsfase!$E$2:$E$73&lt;&gt;"")*(Groepsfase!$E$2:$E$73))</f>
        <v/>
      </c>
      <c r="H53">
        <f>F53-G53</f>
        <v/>
      </c>
      <c r="I53">
        <f>C53*3+D53</f>
        <v/>
      </c>
      <c r="J53">
        <f>I53*1000000+(H53+200)*1000+F53+0.001*(1000-ROW())</f>
        <v/>
      </c>
    </row>
    <row r="54">
      <c r="A54" t="inlineStr">
        <is>
          <t>Saudi Arabia</t>
        </is>
      </c>
      <c r="B54">
        <f>COUNTIFS(Groepsfase!$D$2:$D$73,A54,Groepsfase!$E$2:$E$73,"&lt;&gt;",Groepsfase!$F$2:$F$73,"&lt;&gt;")+COUNTIFS(Groepsfase!$G$2:$G$73,A54,Groepsfase!$E$2:$E$73,"&lt;&gt;",Groepsfase!$F$2:$F$73,"&lt;&gt;")</f>
        <v/>
      </c>
      <c r="C54">
        <f>COUNTIFS(Groepsfase!$D$2:$D$73,A54,Groepsfase!$H$2:$H$73,"H")+COUNTIFS(Groepsfase!$G$2:$G$73,A54,Groepsfase!$H$2:$H$73,"A")</f>
        <v/>
      </c>
      <c r="D54">
        <f>COUNTIFS(Groepsfase!$D$2:$D$73,A54,Groepsfase!$H$2:$H$73,"D")+COUNTIFS(Groepsfase!$G$2:$G$73,A54,Groepsfase!$H$2:$H$73,"D")</f>
        <v/>
      </c>
      <c r="E54">
        <f>COUNTIFS(Groepsfase!$D$2:$D$73,A54,Groepsfase!$H$2:$H$73,"A")+COUNTIFS(Groepsfase!$G$2:$G$73,A54,Groepsfase!$H$2:$H$73,"H")</f>
        <v/>
      </c>
      <c r="F54">
        <f>SUMPRODUCT((Groepsfase!$D$2:$D$73=A54)*(Groepsfase!$E$2:$E$73&lt;&gt;"")*(Groepsfase!$E$2:$E$73))+SUMPRODUCT((Groepsfase!$G$2:$G$73=A54)*(Groepsfase!$F$2:$F$73&lt;&gt;"")*(Groepsfase!$F$2:$F$73))</f>
        <v/>
      </c>
      <c r="G54">
        <f>SUMPRODUCT((Groepsfase!$D$2:$D$73=A54)*(Groepsfase!$F$2:$F$73&lt;&gt;"")*(Groepsfase!$F$2:$F$73))+SUMPRODUCT((Groepsfase!$G$2:$G$73=A54)*(Groepsfase!$E$2:$E$73&lt;&gt;"")*(Groepsfase!$E$2:$E$73))</f>
        <v/>
      </c>
      <c r="H54">
        <f>F54-G54</f>
        <v/>
      </c>
      <c r="I54">
        <f>C54*3+D54</f>
        <v/>
      </c>
      <c r="J54">
        <f>I54*1000000+(H54+200)*1000+F54+0.001*(1000-ROW())</f>
        <v/>
      </c>
    </row>
    <row r="55">
      <c r="A55" t="inlineStr">
        <is>
          <t>Uruguay</t>
        </is>
      </c>
      <c r="B55">
        <f>COUNTIFS(Groepsfase!$D$2:$D$73,A55,Groepsfase!$E$2:$E$73,"&lt;&gt;",Groepsfase!$F$2:$F$73,"&lt;&gt;")+COUNTIFS(Groepsfase!$G$2:$G$73,A55,Groepsfase!$E$2:$E$73,"&lt;&gt;",Groepsfase!$F$2:$F$73,"&lt;&gt;")</f>
        <v/>
      </c>
      <c r="C55">
        <f>COUNTIFS(Groepsfase!$D$2:$D$73,A55,Groepsfase!$H$2:$H$73,"H")+COUNTIFS(Groepsfase!$G$2:$G$73,A55,Groepsfase!$H$2:$H$73,"A")</f>
        <v/>
      </c>
      <c r="D55">
        <f>COUNTIFS(Groepsfase!$D$2:$D$73,A55,Groepsfase!$H$2:$H$73,"D")+COUNTIFS(Groepsfase!$G$2:$G$73,A55,Groepsfase!$H$2:$H$73,"D")</f>
        <v/>
      </c>
      <c r="E55">
        <f>COUNTIFS(Groepsfase!$D$2:$D$73,A55,Groepsfase!$H$2:$H$73,"A")+COUNTIFS(Groepsfase!$G$2:$G$73,A55,Groepsfase!$H$2:$H$73,"H")</f>
        <v/>
      </c>
      <c r="F55">
        <f>SUMPRODUCT((Groepsfase!$D$2:$D$73=A55)*(Groepsfase!$E$2:$E$73&lt;&gt;"")*(Groepsfase!$E$2:$E$73))+SUMPRODUCT((Groepsfase!$G$2:$G$73=A55)*(Groepsfase!$F$2:$F$73&lt;&gt;"")*(Groepsfase!$F$2:$F$73))</f>
        <v/>
      </c>
      <c r="G55">
        <f>SUMPRODUCT((Groepsfase!$D$2:$D$73=A55)*(Groepsfase!$F$2:$F$73&lt;&gt;"")*(Groepsfase!$F$2:$F$73))+SUMPRODUCT((Groepsfase!$G$2:$G$73=A55)*(Groepsfase!$E$2:$E$73&lt;&gt;"")*(Groepsfase!$E$2:$E$73))</f>
        <v/>
      </c>
      <c r="H55">
        <f>F55-G55</f>
        <v/>
      </c>
      <c r="I55">
        <f>C55*3+D55</f>
        <v/>
      </c>
      <c r="J55">
        <f>I55*1000000+(H55+200)*1000+F55+0.001*(1000-ROW())</f>
        <v/>
      </c>
    </row>
    <row r="57">
      <c r="A57" s="18" t="inlineStr">
        <is>
          <t>Groep I</t>
        </is>
      </c>
    </row>
    <row r="58">
      <c r="A58" s="1" t="inlineStr">
        <is>
          <t>Team</t>
        </is>
      </c>
      <c r="B58" s="1" t="inlineStr">
        <is>
          <t>GS</t>
        </is>
      </c>
      <c r="C58" s="1" t="inlineStr">
        <is>
          <t>W</t>
        </is>
      </c>
      <c r="D58" s="1" t="inlineStr">
        <is>
          <t>G</t>
        </is>
      </c>
      <c r="E58" s="1" t="inlineStr">
        <is>
          <t>V</t>
        </is>
      </c>
      <c r="F58" s="1" t="inlineStr">
        <is>
          <t>DV</t>
        </is>
      </c>
      <c r="G58" s="1" t="inlineStr">
        <is>
          <t>DT</t>
        </is>
      </c>
      <c r="H58" s="1" t="inlineStr">
        <is>
          <t>DS</t>
        </is>
      </c>
      <c r="I58" s="1" t="inlineStr">
        <is>
          <t>Ptn</t>
        </is>
      </c>
    </row>
    <row r="59">
      <c r="A59" t="inlineStr">
        <is>
          <t>France</t>
        </is>
      </c>
      <c r="B59">
        <f>COUNTIFS(Groepsfase!$D$2:$D$73,A59,Groepsfase!$E$2:$E$73,"&lt;&gt;",Groepsfase!$F$2:$F$73,"&lt;&gt;")+COUNTIFS(Groepsfase!$G$2:$G$73,A59,Groepsfase!$E$2:$E$73,"&lt;&gt;",Groepsfase!$F$2:$F$73,"&lt;&gt;")</f>
        <v/>
      </c>
      <c r="C59">
        <f>COUNTIFS(Groepsfase!$D$2:$D$73,A59,Groepsfase!$H$2:$H$73,"H")+COUNTIFS(Groepsfase!$G$2:$G$73,A59,Groepsfase!$H$2:$H$73,"A")</f>
        <v/>
      </c>
      <c r="D59">
        <f>COUNTIFS(Groepsfase!$D$2:$D$73,A59,Groepsfase!$H$2:$H$73,"D")+COUNTIFS(Groepsfase!$G$2:$G$73,A59,Groepsfase!$H$2:$H$73,"D")</f>
        <v/>
      </c>
      <c r="E59">
        <f>COUNTIFS(Groepsfase!$D$2:$D$73,A59,Groepsfase!$H$2:$H$73,"A")+COUNTIFS(Groepsfase!$G$2:$G$73,A59,Groepsfase!$H$2:$H$73,"H")</f>
        <v/>
      </c>
      <c r="F59">
        <f>SUMPRODUCT((Groepsfase!$D$2:$D$73=A59)*(Groepsfase!$E$2:$E$73&lt;&gt;"")*(Groepsfase!$E$2:$E$73))+SUMPRODUCT((Groepsfase!$G$2:$G$73=A59)*(Groepsfase!$F$2:$F$73&lt;&gt;"")*(Groepsfase!$F$2:$F$73))</f>
        <v/>
      </c>
      <c r="G59">
        <f>SUMPRODUCT((Groepsfase!$D$2:$D$73=A59)*(Groepsfase!$F$2:$F$73&lt;&gt;"")*(Groepsfase!$F$2:$F$73))+SUMPRODUCT((Groepsfase!$G$2:$G$73=A59)*(Groepsfase!$E$2:$E$73&lt;&gt;"")*(Groepsfase!$E$2:$E$73))</f>
        <v/>
      </c>
      <c r="H59">
        <f>F59-G59</f>
        <v/>
      </c>
      <c r="I59">
        <f>C59*3+D59</f>
        <v/>
      </c>
      <c r="J59">
        <f>I59*1000000+(H59+200)*1000+F59+0.001*(1000-ROW())</f>
        <v/>
      </c>
    </row>
    <row r="60">
      <c r="A60" t="inlineStr">
        <is>
          <t>Senegal</t>
        </is>
      </c>
      <c r="B60">
        <f>COUNTIFS(Groepsfase!$D$2:$D$73,A60,Groepsfase!$E$2:$E$73,"&lt;&gt;",Groepsfase!$F$2:$F$73,"&lt;&gt;")+COUNTIFS(Groepsfase!$G$2:$G$73,A60,Groepsfase!$E$2:$E$73,"&lt;&gt;",Groepsfase!$F$2:$F$73,"&lt;&gt;")</f>
        <v/>
      </c>
      <c r="C60">
        <f>COUNTIFS(Groepsfase!$D$2:$D$73,A60,Groepsfase!$H$2:$H$73,"H")+COUNTIFS(Groepsfase!$G$2:$G$73,A60,Groepsfase!$H$2:$H$73,"A")</f>
        <v/>
      </c>
      <c r="D60">
        <f>COUNTIFS(Groepsfase!$D$2:$D$73,A60,Groepsfase!$H$2:$H$73,"D")+COUNTIFS(Groepsfase!$G$2:$G$73,A60,Groepsfase!$H$2:$H$73,"D")</f>
        <v/>
      </c>
      <c r="E60">
        <f>COUNTIFS(Groepsfase!$D$2:$D$73,A60,Groepsfase!$H$2:$H$73,"A")+COUNTIFS(Groepsfase!$G$2:$G$73,A60,Groepsfase!$H$2:$H$73,"H")</f>
        <v/>
      </c>
      <c r="F60">
        <f>SUMPRODUCT((Groepsfase!$D$2:$D$73=A60)*(Groepsfase!$E$2:$E$73&lt;&gt;"")*(Groepsfase!$E$2:$E$73))+SUMPRODUCT((Groepsfase!$G$2:$G$73=A60)*(Groepsfase!$F$2:$F$73&lt;&gt;"")*(Groepsfase!$F$2:$F$73))</f>
        <v/>
      </c>
      <c r="G60">
        <f>SUMPRODUCT((Groepsfase!$D$2:$D$73=A60)*(Groepsfase!$F$2:$F$73&lt;&gt;"")*(Groepsfase!$F$2:$F$73))+SUMPRODUCT((Groepsfase!$G$2:$G$73=A60)*(Groepsfase!$E$2:$E$73&lt;&gt;"")*(Groepsfase!$E$2:$E$73))</f>
        <v/>
      </c>
      <c r="H60">
        <f>F60-G60</f>
        <v/>
      </c>
      <c r="I60">
        <f>C60*3+D60</f>
        <v/>
      </c>
      <c r="J60">
        <f>I60*1000000+(H60+200)*1000+F60+0.001*(1000-ROW())</f>
        <v/>
      </c>
    </row>
    <row r="61">
      <c r="A61" t="inlineStr">
        <is>
          <t>Irak</t>
        </is>
      </c>
      <c r="B61">
        <f>COUNTIFS(Groepsfase!$D$2:$D$73,A61,Groepsfase!$E$2:$E$73,"&lt;&gt;",Groepsfase!$F$2:$F$73,"&lt;&gt;")+COUNTIFS(Groepsfase!$G$2:$G$73,A61,Groepsfase!$E$2:$E$73,"&lt;&gt;",Groepsfase!$F$2:$F$73,"&lt;&gt;")</f>
        <v/>
      </c>
      <c r="C61">
        <f>COUNTIFS(Groepsfase!$D$2:$D$73,A61,Groepsfase!$H$2:$H$73,"H")+COUNTIFS(Groepsfase!$G$2:$G$73,A61,Groepsfase!$H$2:$H$73,"A")</f>
        <v/>
      </c>
      <c r="D61">
        <f>COUNTIFS(Groepsfase!$D$2:$D$73,A61,Groepsfase!$H$2:$H$73,"D")+COUNTIFS(Groepsfase!$G$2:$G$73,A61,Groepsfase!$H$2:$H$73,"D")</f>
        <v/>
      </c>
      <c r="E61">
        <f>COUNTIFS(Groepsfase!$D$2:$D$73,A61,Groepsfase!$H$2:$H$73,"A")+COUNTIFS(Groepsfase!$G$2:$G$73,A61,Groepsfase!$H$2:$H$73,"H")</f>
        <v/>
      </c>
      <c r="F61">
        <f>SUMPRODUCT((Groepsfase!$D$2:$D$73=A61)*(Groepsfase!$E$2:$E$73&lt;&gt;"")*(Groepsfase!$E$2:$E$73))+SUMPRODUCT((Groepsfase!$G$2:$G$73=A61)*(Groepsfase!$F$2:$F$73&lt;&gt;"")*(Groepsfase!$F$2:$F$73))</f>
        <v/>
      </c>
      <c r="G61">
        <f>SUMPRODUCT((Groepsfase!$D$2:$D$73=A61)*(Groepsfase!$F$2:$F$73&lt;&gt;"")*(Groepsfase!$F$2:$F$73))+SUMPRODUCT((Groepsfase!$G$2:$G$73=A61)*(Groepsfase!$E$2:$E$73&lt;&gt;"")*(Groepsfase!$E$2:$E$73))</f>
        <v/>
      </c>
      <c r="H61">
        <f>F61-G61</f>
        <v/>
      </c>
      <c r="I61">
        <f>C61*3+D61</f>
        <v/>
      </c>
      <c r="J61">
        <f>I61*1000000+(H61+200)*1000+F61+0.001*(1000-ROW())</f>
        <v/>
      </c>
    </row>
    <row r="62">
      <c r="A62" t="inlineStr">
        <is>
          <t>Norway</t>
        </is>
      </c>
      <c r="B62">
        <f>COUNTIFS(Groepsfase!$D$2:$D$73,A62,Groepsfase!$E$2:$E$73,"&lt;&gt;",Groepsfase!$F$2:$F$73,"&lt;&gt;")+COUNTIFS(Groepsfase!$G$2:$G$73,A62,Groepsfase!$E$2:$E$73,"&lt;&gt;",Groepsfase!$F$2:$F$73,"&lt;&gt;")</f>
        <v/>
      </c>
      <c r="C62">
        <f>COUNTIFS(Groepsfase!$D$2:$D$73,A62,Groepsfase!$H$2:$H$73,"H")+COUNTIFS(Groepsfase!$G$2:$G$73,A62,Groepsfase!$H$2:$H$73,"A")</f>
        <v/>
      </c>
      <c r="D62">
        <f>COUNTIFS(Groepsfase!$D$2:$D$73,A62,Groepsfase!$H$2:$H$73,"D")+COUNTIFS(Groepsfase!$G$2:$G$73,A62,Groepsfase!$H$2:$H$73,"D")</f>
        <v/>
      </c>
      <c r="E62">
        <f>COUNTIFS(Groepsfase!$D$2:$D$73,A62,Groepsfase!$H$2:$H$73,"A")+COUNTIFS(Groepsfase!$G$2:$G$73,A62,Groepsfase!$H$2:$H$73,"H")</f>
        <v/>
      </c>
      <c r="F62">
        <f>SUMPRODUCT((Groepsfase!$D$2:$D$73=A62)*(Groepsfase!$E$2:$E$73&lt;&gt;"")*(Groepsfase!$E$2:$E$73))+SUMPRODUCT((Groepsfase!$G$2:$G$73=A62)*(Groepsfase!$F$2:$F$73&lt;&gt;"")*(Groepsfase!$F$2:$F$73))</f>
        <v/>
      </c>
      <c r="G62">
        <f>SUMPRODUCT((Groepsfase!$D$2:$D$73=A62)*(Groepsfase!$F$2:$F$73&lt;&gt;"")*(Groepsfase!$F$2:$F$73))+SUMPRODUCT((Groepsfase!$G$2:$G$73=A62)*(Groepsfase!$E$2:$E$73&lt;&gt;"")*(Groepsfase!$E$2:$E$73))</f>
        <v/>
      </c>
      <c r="H62">
        <f>F62-G62</f>
        <v/>
      </c>
      <c r="I62">
        <f>C62*3+D62</f>
        <v/>
      </c>
      <c r="J62">
        <f>I62*1000000+(H62+200)*1000+F62+0.001*(1000-ROW())</f>
        <v/>
      </c>
    </row>
    <row r="64">
      <c r="A64" s="18" t="inlineStr">
        <is>
          <t>Groep J</t>
        </is>
      </c>
    </row>
    <row r="65">
      <c r="A65" s="1" t="inlineStr">
        <is>
          <t>Team</t>
        </is>
      </c>
      <c r="B65" s="1" t="inlineStr">
        <is>
          <t>GS</t>
        </is>
      </c>
      <c r="C65" s="1" t="inlineStr">
        <is>
          <t>W</t>
        </is>
      </c>
      <c r="D65" s="1" t="inlineStr">
        <is>
          <t>G</t>
        </is>
      </c>
      <c r="E65" s="1" t="inlineStr">
        <is>
          <t>V</t>
        </is>
      </c>
      <c r="F65" s="1" t="inlineStr">
        <is>
          <t>DV</t>
        </is>
      </c>
      <c r="G65" s="1" t="inlineStr">
        <is>
          <t>DT</t>
        </is>
      </c>
      <c r="H65" s="1" t="inlineStr">
        <is>
          <t>DS</t>
        </is>
      </c>
      <c r="I65" s="1" t="inlineStr">
        <is>
          <t>Ptn</t>
        </is>
      </c>
    </row>
    <row r="66">
      <c r="A66" t="inlineStr">
        <is>
          <t>Argentina</t>
        </is>
      </c>
      <c r="B66">
        <f>COUNTIFS(Groepsfase!$D$2:$D$73,A66,Groepsfase!$E$2:$E$73,"&lt;&gt;",Groepsfase!$F$2:$F$73,"&lt;&gt;")+COUNTIFS(Groepsfase!$G$2:$G$73,A66,Groepsfase!$E$2:$E$73,"&lt;&gt;",Groepsfase!$F$2:$F$73,"&lt;&gt;")</f>
        <v/>
      </c>
      <c r="C66">
        <f>COUNTIFS(Groepsfase!$D$2:$D$73,A66,Groepsfase!$H$2:$H$73,"H")+COUNTIFS(Groepsfase!$G$2:$G$73,A66,Groepsfase!$H$2:$H$73,"A")</f>
        <v/>
      </c>
      <c r="D66">
        <f>COUNTIFS(Groepsfase!$D$2:$D$73,A66,Groepsfase!$H$2:$H$73,"D")+COUNTIFS(Groepsfase!$G$2:$G$73,A66,Groepsfase!$H$2:$H$73,"D")</f>
        <v/>
      </c>
      <c r="E66">
        <f>COUNTIFS(Groepsfase!$D$2:$D$73,A66,Groepsfase!$H$2:$H$73,"A")+COUNTIFS(Groepsfase!$G$2:$G$73,A66,Groepsfase!$H$2:$H$73,"H")</f>
        <v/>
      </c>
      <c r="F66">
        <f>SUMPRODUCT((Groepsfase!$D$2:$D$73=A66)*(Groepsfase!$E$2:$E$73&lt;&gt;"")*(Groepsfase!$E$2:$E$73))+SUMPRODUCT((Groepsfase!$G$2:$G$73=A66)*(Groepsfase!$F$2:$F$73&lt;&gt;"")*(Groepsfase!$F$2:$F$73))</f>
        <v/>
      </c>
      <c r="G66">
        <f>SUMPRODUCT((Groepsfase!$D$2:$D$73=A66)*(Groepsfase!$F$2:$F$73&lt;&gt;"")*(Groepsfase!$F$2:$F$73))+SUMPRODUCT((Groepsfase!$G$2:$G$73=A66)*(Groepsfase!$E$2:$E$73&lt;&gt;"")*(Groepsfase!$E$2:$E$73))</f>
        <v/>
      </c>
      <c r="H66">
        <f>F66-G66</f>
        <v/>
      </c>
      <c r="I66">
        <f>C66*3+D66</f>
        <v/>
      </c>
      <c r="J66">
        <f>I66*1000000+(H66+200)*1000+F66+0.001*(1000-ROW())</f>
        <v/>
      </c>
    </row>
    <row r="67">
      <c r="A67" t="inlineStr">
        <is>
          <t>Algeria</t>
        </is>
      </c>
      <c r="B67">
        <f>COUNTIFS(Groepsfase!$D$2:$D$73,A67,Groepsfase!$E$2:$E$73,"&lt;&gt;",Groepsfase!$F$2:$F$73,"&lt;&gt;")+COUNTIFS(Groepsfase!$G$2:$G$73,A67,Groepsfase!$E$2:$E$73,"&lt;&gt;",Groepsfase!$F$2:$F$73,"&lt;&gt;")</f>
        <v/>
      </c>
      <c r="C67">
        <f>COUNTIFS(Groepsfase!$D$2:$D$73,A67,Groepsfase!$H$2:$H$73,"H")+COUNTIFS(Groepsfase!$G$2:$G$73,A67,Groepsfase!$H$2:$H$73,"A")</f>
        <v/>
      </c>
      <c r="D67">
        <f>COUNTIFS(Groepsfase!$D$2:$D$73,A67,Groepsfase!$H$2:$H$73,"D")+COUNTIFS(Groepsfase!$G$2:$G$73,A67,Groepsfase!$H$2:$H$73,"D")</f>
        <v/>
      </c>
      <c r="E67">
        <f>COUNTIFS(Groepsfase!$D$2:$D$73,A67,Groepsfase!$H$2:$H$73,"A")+COUNTIFS(Groepsfase!$G$2:$G$73,A67,Groepsfase!$H$2:$H$73,"H")</f>
        <v/>
      </c>
      <c r="F67">
        <f>SUMPRODUCT((Groepsfase!$D$2:$D$73=A67)*(Groepsfase!$E$2:$E$73&lt;&gt;"")*(Groepsfase!$E$2:$E$73))+SUMPRODUCT((Groepsfase!$G$2:$G$73=A67)*(Groepsfase!$F$2:$F$73&lt;&gt;"")*(Groepsfase!$F$2:$F$73))</f>
        <v/>
      </c>
      <c r="G67">
        <f>SUMPRODUCT((Groepsfase!$D$2:$D$73=A67)*(Groepsfase!$F$2:$F$73&lt;&gt;"")*(Groepsfase!$F$2:$F$73))+SUMPRODUCT((Groepsfase!$G$2:$G$73=A67)*(Groepsfase!$E$2:$E$73&lt;&gt;"")*(Groepsfase!$E$2:$E$73))</f>
        <v/>
      </c>
      <c r="H67">
        <f>F67-G67</f>
        <v/>
      </c>
      <c r="I67">
        <f>C67*3+D67</f>
        <v/>
      </c>
      <c r="J67">
        <f>I67*1000000+(H67+200)*1000+F67+0.001*(1000-ROW())</f>
        <v/>
      </c>
    </row>
    <row r="68">
      <c r="A68" t="inlineStr">
        <is>
          <t>Austria</t>
        </is>
      </c>
      <c r="B68">
        <f>COUNTIFS(Groepsfase!$D$2:$D$73,A68,Groepsfase!$E$2:$E$73,"&lt;&gt;",Groepsfase!$F$2:$F$73,"&lt;&gt;")+COUNTIFS(Groepsfase!$G$2:$G$73,A68,Groepsfase!$E$2:$E$73,"&lt;&gt;",Groepsfase!$F$2:$F$73,"&lt;&gt;")</f>
        <v/>
      </c>
      <c r="C68">
        <f>COUNTIFS(Groepsfase!$D$2:$D$73,A68,Groepsfase!$H$2:$H$73,"H")+COUNTIFS(Groepsfase!$G$2:$G$73,A68,Groepsfase!$H$2:$H$73,"A")</f>
        <v/>
      </c>
      <c r="D68">
        <f>COUNTIFS(Groepsfase!$D$2:$D$73,A68,Groepsfase!$H$2:$H$73,"D")+COUNTIFS(Groepsfase!$G$2:$G$73,A68,Groepsfase!$H$2:$H$73,"D")</f>
        <v/>
      </c>
      <c r="E68">
        <f>COUNTIFS(Groepsfase!$D$2:$D$73,A68,Groepsfase!$H$2:$H$73,"A")+COUNTIFS(Groepsfase!$G$2:$G$73,A68,Groepsfase!$H$2:$H$73,"H")</f>
        <v/>
      </c>
      <c r="F68">
        <f>SUMPRODUCT((Groepsfase!$D$2:$D$73=A68)*(Groepsfase!$E$2:$E$73&lt;&gt;"")*(Groepsfase!$E$2:$E$73))+SUMPRODUCT((Groepsfase!$G$2:$G$73=A68)*(Groepsfase!$F$2:$F$73&lt;&gt;"")*(Groepsfase!$F$2:$F$73))</f>
        <v/>
      </c>
      <c r="G68">
        <f>SUMPRODUCT((Groepsfase!$D$2:$D$73=A68)*(Groepsfase!$F$2:$F$73&lt;&gt;"")*(Groepsfase!$F$2:$F$73))+SUMPRODUCT((Groepsfase!$G$2:$G$73=A68)*(Groepsfase!$E$2:$E$73&lt;&gt;"")*(Groepsfase!$E$2:$E$73))</f>
        <v/>
      </c>
      <c r="H68">
        <f>F68-G68</f>
        <v/>
      </c>
      <c r="I68">
        <f>C68*3+D68</f>
        <v/>
      </c>
      <c r="J68">
        <f>I68*1000000+(H68+200)*1000+F68+0.001*(1000-ROW())</f>
        <v/>
      </c>
    </row>
    <row r="69">
      <c r="A69" t="inlineStr">
        <is>
          <t>Jordan</t>
        </is>
      </c>
      <c r="B69">
        <f>COUNTIFS(Groepsfase!$D$2:$D$73,A69,Groepsfase!$E$2:$E$73,"&lt;&gt;",Groepsfase!$F$2:$F$73,"&lt;&gt;")+COUNTIFS(Groepsfase!$G$2:$G$73,A69,Groepsfase!$E$2:$E$73,"&lt;&gt;",Groepsfase!$F$2:$F$73,"&lt;&gt;")</f>
        <v/>
      </c>
      <c r="C69">
        <f>COUNTIFS(Groepsfase!$D$2:$D$73,A69,Groepsfase!$H$2:$H$73,"H")+COUNTIFS(Groepsfase!$G$2:$G$73,A69,Groepsfase!$H$2:$H$73,"A")</f>
        <v/>
      </c>
      <c r="D69">
        <f>COUNTIFS(Groepsfase!$D$2:$D$73,A69,Groepsfase!$H$2:$H$73,"D")+COUNTIFS(Groepsfase!$G$2:$G$73,A69,Groepsfase!$H$2:$H$73,"D")</f>
        <v/>
      </c>
      <c r="E69">
        <f>COUNTIFS(Groepsfase!$D$2:$D$73,A69,Groepsfase!$H$2:$H$73,"A")+COUNTIFS(Groepsfase!$G$2:$G$73,A69,Groepsfase!$H$2:$H$73,"H")</f>
        <v/>
      </c>
      <c r="F69">
        <f>SUMPRODUCT((Groepsfase!$D$2:$D$73=A69)*(Groepsfase!$E$2:$E$73&lt;&gt;"")*(Groepsfase!$E$2:$E$73))+SUMPRODUCT((Groepsfase!$G$2:$G$73=A69)*(Groepsfase!$F$2:$F$73&lt;&gt;"")*(Groepsfase!$F$2:$F$73))</f>
        <v/>
      </c>
      <c r="G69">
        <f>SUMPRODUCT((Groepsfase!$D$2:$D$73=A69)*(Groepsfase!$F$2:$F$73&lt;&gt;"")*(Groepsfase!$F$2:$F$73))+SUMPRODUCT((Groepsfase!$G$2:$G$73=A69)*(Groepsfase!$E$2:$E$73&lt;&gt;"")*(Groepsfase!$E$2:$E$73))</f>
        <v/>
      </c>
      <c r="H69">
        <f>F69-G69</f>
        <v/>
      </c>
      <c r="I69">
        <f>C69*3+D69</f>
        <v/>
      </c>
      <c r="J69">
        <f>I69*1000000+(H69+200)*1000+F69+0.001*(1000-ROW())</f>
        <v/>
      </c>
    </row>
    <row r="71">
      <c r="A71" s="18" t="inlineStr">
        <is>
          <t>Groep K</t>
        </is>
      </c>
    </row>
    <row r="72">
      <c r="A72" s="1" t="inlineStr">
        <is>
          <t>Team</t>
        </is>
      </c>
      <c r="B72" s="1" t="inlineStr">
        <is>
          <t>GS</t>
        </is>
      </c>
      <c r="C72" s="1" t="inlineStr">
        <is>
          <t>W</t>
        </is>
      </c>
      <c r="D72" s="1" t="inlineStr">
        <is>
          <t>G</t>
        </is>
      </c>
      <c r="E72" s="1" t="inlineStr">
        <is>
          <t>V</t>
        </is>
      </c>
      <c r="F72" s="1" t="inlineStr">
        <is>
          <t>DV</t>
        </is>
      </c>
      <c r="G72" s="1" t="inlineStr">
        <is>
          <t>DT</t>
        </is>
      </c>
      <c r="H72" s="1" t="inlineStr">
        <is>
          <t>DS</t>
        </is>
      </c>
      <c r="I72" s="1" t="inlineStr">
        <is>
          <t>Ptn</t>
        </is>
      </c>
    </row>
    <row r="73">
      <c r="A73" t="inlineStr">
        <is>
          <t>Portugal</t>
        </is>
      </c>
      <c r="B73">
        <f>COUNTIFS(Groepsfase!$D$2:$D$73,A73,Groepsfase!$E$2:$E$73,"&lt;&gt;",Groepsfase!$F$2:$F$73,"&lt;&gt;")+COUNTIFS(Groepsfase!$G$2:$G$73,A73,Groepsfase!$E$2:$E$73,"&lt;&gt;",Groepsfase!$F$2:$F$73,"&lt;&gt;")</f>
        <v/>
      </c>
      <c r="C73">
        <f>COUNTIFS(Groepsfase!$D$2:$D$73,A73,Groepsfase!$H$2:$H$73,"H")+COUNTIFS(Groepsfase!$G$2:$G$73,A73,Groepsfase!$H$2:$H$73,"A")</f>
        <v/>
      </c>
      <c r="D73">
        <f>COUNTIFS(Groepsfase!$D$2:$D$73,A73,Groepsfase!$H$2:$H$73,"D")+COUNTIFS(Groepsfase!$G$2:$G$73,A73,Groepsfase!$H$2:$H$73,"D")</f>
        <v/>
      </c>
      <c r="E73">
        <f>COUNTIFS(Groepsfase!$D$2:$D$73,A73,Groepsfase!$H$2:$H$73,"A")+COUNTIFS(Groepsfase!$G$2:$G$73,A73,Groepsfase!$H$2:$H$73,"H")</f>
        <v/>
      </c>
      <c r="F73">
        <f>SUMPRODUCT((Groepsfase!$D$2:$D$73=A73)*(Groepsfase!$E$2:$E$73&lt;&gt;"")*(Groepsfase!$E$2:$E$73))+SUMPRODUCT((Groepsfase!$G$2:$G$73=A73)*(Groepsfase!$F$2:$F$73&lt;&gt;"")*(Groepsfase!$F$2:$F$73))</f>
        <v/>
      </c>
      <c r="G73">
        <f>SUMPRODUCT((Groepsfase!$D$2:$D$73=A73)*(Groepsfase!$F$2:$F$73&lt;&gt;"")*(Groepsfase!$F$2:$F$73))+SUMPRODUCT((Groepsfase!$G$2:$G$73=A73)*(Groepsfase!$E$2:$E$73&lt;&gt;"")*(Groepsfase!$E$2:$E$73))</f>
        <v/>
      </c>
      <c r="H73">
        <f>F73-G73</f>
        <v/>
      </c>
      <c r="I73">
        <f>C73*3+D73</f>
        <v/>
      </c>
      <c r="J73">
        <f>I73*1000000+(H73+200)*1000+F73+0.001*(1000-ROW())</f>
        <v/>
      </c>
    </row>
    <row r="74">
      <c r="A74" t="inlineStr">
        <is>
          <t>DR Congo</t>
        </is>
      </c>
      <c r="B74">
        <f>COUNTIFS(Groepsfase!$D$2:$D$73,A74,Groepsfase!$E$2:$E$73,"&lt;&gt;",Groepsfase!$F$2:$F$73,"&lt;&gt;")+COUNTIFS(Groepsfase!$G$2:$G$73,A74,Groepsfase!$E$2:$E$73,"&lt;&gt;",Groepsfase!$F$2:$F$73,"&lt;&gt;")</f>
        <v/>
      </c>
      <c r="C74">
        <f>COUNTIFS(Groepsfase!$D$2:$D$73,A74,Groepsfase!$H$2:$H$73,"H")+COUNTIFS(Groepsfase!$G$2:$G$73,A74,Groepsfase!$H$2:$H$73,"A")</f>
        <v/>
      </c>
      <c r="D74">
        <f>COUNTIFS(Groepsfase!$D$2:$D$73,A74,Groepsfase!$H$2:$H$73,"D")+COUNTIFS(Groepsfase!$G$2:$G$73,A74,Groepsfase!$H$2:$H$73,"D")</f>
        <v/>
      </c>
      <c r="E74">
        <f>COUNTIFS(Groepsfase!$D$2:$D$73,A74,Groepsfase!$H$2:$H$73,"A")+COUNTIFS(Groepsfase!$G$2:$G$73,A74,Groepsfase!$H$2:$H$73,"H")</f>
        <v/>
      </c>
      <c r="F74">
        <f>SUMPRODUCT((Groepsfase!$D$2:$D$73=A74)*(Groepsfase!$E$2:$E$73&lt;&gt;"")*(Groepsfase!$E$2:$E$73))+SUMPRODUCT((Groepsfase!$G$2:$G$73=A74)*(Groepsfase!$F$2:$F$73&lt;&gt;"")*(Groepsfase!$F$2:$F$73))</f>
        <v/>
      </c>
      <c r="G74">
        <f>SUMPRODUCT((Groepsfase!$D$2:$D$73=A74)*(Groepsfase!$F$2:$F$73&lt;&gt;"")*(Groepsfase!$F$2:$F$73))+SUMPRODUCT((Groepsfase!$G$2:$G$73=A74)*(Groepsfase!$E$2:$E$73&lt;&gt;"")*(Groepsfase!$E$2:$E$73))</f>
        <v/>
      </c>
      <c r="H74">
        <f>F74-G74</f>
        <v/>
      </c>
      <c r="I74">
        <f>C74*3+D74</f>
        <v/>
      </c>
      <c r="J74">
        <f>I74*1000000+(H74+200)*1000+F74+0.001*(1000-ROW())</f>
        <v/>
      </c>
    </row>
    <row r="75">
      <c r="A75" t="inlineStr">
        <is>
          <t>Uzbekistan</t>
        </is>
      </c>
      <c r="B75">
        <f>COUNTIFS(Groepsfase!$D$2:$D$73,A75,Groepsfase!$E$2:$E$73,"&lt;&gt;",Groepsfase!$F$2:$F$73,"&lt;&gt;")+COUNTIFS(Groepsfase!$G$2:$G$73,A75,Groepsfase!$E$2:$E$73,"&lt;&gt;",Groepsfase!$F$2:$F$73,"&lt;&gt;")</f>
        <v/>
      </c>
      <c r="C75">
        <f>COUNTIFS(Groepsfase!$D$2:$D$73,A75,Groepsfase!$H$2:$H$73,"H")+COUNTIFS(Groepsfase!$G$2:$G$73,A75,Groepsfase!$H$2:$H$73,"A")</f>
        <v/>
      </c>
      <c r="D75">
        <f>COUNTIFS(Groepsfase!$D$2:$D$73,A75,Groepsfase!$H$2:$H$73,"D")+COUNTIFS(Groepsfase!$G$2:$G$73,A75,Groepsfase!$H$2:$H$73,"D")</f>
        <v/>
      </c>
      <c r="E75">
        <f>COUNTIFS(Groepsfase!$D$2:$D$73,A75,Groepsfase!$H$2:$H$73,"A")+COUNTIFS(Groepsfase!$G$2:$G$73,A75,Groepsfase!$H$2:$H$73,"H")</f>
        <v/>
      </c>
      <c r="F75">
        <f>SUMPRODUCT((Groepsfase!$D$2:$D$73=A75)*(Groepsfase!$E$2:$E$73&lt;&gt;"")*(Groepsfase!$E$2:$E$73))+SUMPRODUCT((Groepsfase!$G$2:$G$73=A75)*(Groepsfase!$F$2:$F$73&lt;&gt;"")*(Groepsfase!$F$2:$F$73))</f>
        <v/>
      </c>
      <c r="G75">
        <f>SUMPRODUCT((Groepsfase!$D$2:$D$73=A75)*(Groepsfase!$F$2:$F$73&lt;&gt;"")*(Groepsfase!$F$2:$F$73))+SUMPRODUCT((Groepsfase!$G$2:$G$73=A75)*(Groepsfase!$E$2:$E$73&lt;&gt;"")*(Groepsfase!$E$2:$E$73))</f>
        <v/>
      </c>
      <c r="H75">
        <f>F75-G75</f>
        <v/>
      </c>
      <c r="I75">
        <f>C75*3+D75</f>
        <v/>
      </c>
      <c r="J75">
        <f>I75*1000000+(H75+200)*1000+F75+0.001*(1000-ROW())</f>
        <v/>
      </c>
    </row>
    <row r="76">
      <c r="A76" t="inlineStr">
        <is>
          <t>Colombia</t>
        </is>
      </c>
      <c r="B76">
        <f>COUNTIFS(Groepsfase!$D$2:$D$73,A76,Groepsfase!$E$2:$E$73,"&lt;&gt;",Groepsfase!$F$2:$F$73,"&lt;&gt;")+COUNTIFS(Groepsfase!$G$2:$G$73,A76,Groepsfase!$E$2:$E$73,"&lt;&gt;",Groepsfase!$F$2:$F$73,"&lt;&gt;")</f>
        <v/>
      </c>
      <c r="C76">
        <f>COUNTIFS(Groepsfase!$D$2:$D$73,A76,Groepsfase!$H$2:$H$73,"H")+COUNTIFS(Groepsfase!$G$2:$G$73,A76,Groepsfase!$H$2:$H$73,"A")</f>
        <v/>
      </c>
      <c r="D76">
        <f>COUNTIFS(Groepsfase!$D$2:$D$73,A76,Groepsfase!$H$2:$H$73,"D")+COUNTIFS(Groepsfase!$G$2:$G$73,A76,Groepsfase!$H$2:$H$73,"D")</f>
        <v/>
      </c>
      <c r="E76">
        <f>COUNTIFS(Groepsfase!$D$2:$D$73,A76,Groepsfase!$H$2:$H$73,"A")+COUNTIFS(Groepsfase!$G$2:$G$73,A76,Groepsfase!$H$2:$H$73,"H")</f>
        <v/>
      </c>
      <c r="F76">
        <f>SUMPRODUCT((Groepsfase!$D$2:$D$73=A76)*(Groepsfase!$E$2:$E$73&lt;&gt;"")*(Groepsfase!$E$2:$E$73))+SUMPRODUCT((Groepsfase!$G$2:$G$73=A76)*(Groepsfase!$F$2:$F$73&lt;&gt;"")*(Groepsfase!$F$2:$F$73))</f>
        <v/>
      </c>
      <c r="G76">
        <f>SUMPRODUCT((Groepsfase!$D$2:$D$73=A76)*(Groepsfase!$F$2:$F$73&lt;&gt;"")*(Groepsfase!$F$2:$F$73))+SUMPRODUCT((Groepsfase!$G$2:$G$73=A76)*(Groepsfase!$E$2:$E$73&lt;&gt;"")*(Groepsfase!$E$2:$E$73))</f>
        <v/>
      </c>
      <c r="H76">
        <f>F76-G76</f>
        <v/>
      </c>
      <c r="I76">
        <f>C76*3+D76</f>
        <v/>
      </c>
      <c r="J76">
        <f>I76*1000000+(H76+200)*1000+F76+0.001*(1000-ROW())</f>
        <v/>
      </c>
    </row>
    <row r="78">
      <c r="A78" s="18" t="inlineStr">
        <is>
          <t>Groep L</t>
        </is>
      </c>
    </row>
    <row r="79">
      <c r="A79" s="1" t="inlineStr">
        <is>
          <t>Team</t>
        </is>
      </c>
      <c r="B79" s="1" t="inlineStr">
        <is>
          <t>GS</t>
        </is>
      </c>
      <c r="C79" s="1" t="inlineStr">
        <is>
          <t>W</t>
        </is>
      </c>
      <c r="D79" s="1" t="inlineStr">
        <is>
          <t>G</t>
        </is>
      </c>
      <c r="E79" s="1" t="inlineStr">
        <is>
          <t>V</t>
        </is>
      </c>
      <c r="F79" s="1" t="inlineStr">
        <is>
          <t>DV</t>
        </is>
      </c>
      <c r="G79" s="1" t="inlineStr">
        <is>
          <t>DT</t>
        </is>
      </c>
      <c r="H79" s="1" t="inlineStr">
        <is>
          <t>DS</t>
        </is>
      </c>
      <c r="I79" s="1" t="inlineStr">
        <is>
          <t>Ptn</t>
        </is>
      </c>
    </row>
    <row r="80">
      <c r="A80" t="inlineStr">
        <is>
          <t>England</t>
        </is>
      </c>
      <c r="B80">
        <f>COUNTIFS(Groepsfase!$D$2:$D$73,A80,Groepsfase!$E$2:$E$73,"&lt;&gt;",Groepsfase!$F$2:$F$73,"&lt;&gt;")+COUNTIFS(Groepsfase!$G$2:$G$73,A80,Groepsfase!$E$2:$E$73,"&lt;&gt;",Groepsfase!$F$2:$F$73,"&lt;&gt;")</f>
        <v/>
      </c>
      <c r="C80">
        <f>COUNTIFS(Groepsfase!$D$2:$D$73,A80,Groepsfase!$H$2:$H$73,"H")+COUNTIFS(Groepsfase!$G$2:$G$73,A80,Groepsfase!$H$2:$H$73,"A")</f>
        <v/>
      </c>
      <c r="D80">
        <f>COUNTIFS(Groepsfase!$D$2:$D$73,A80,Groepsfase!$H$2:$H$73,"D")+COUNTIFS(Groepsfase!$G$2:$G$73,A80,Groepsfase!$H$2:$H$73,"D")</f>
        <v/>
      </c>
      <c r="E80">
        <f>COUNTIFS(Groepsfase!$D$2:$D$73,A80,Groepsfase!$H$2:$H$73,"A")+COUNTIFS(Groepsfase!$G$2:$G$73,A80,Groepsfase!$H$2:$H$73,"H")</f>
        <v/>
      </c>
      <c r="F80">
        <f>SUMPRODUCT((Groepsfase!$D$2:$D$73=A80)*(Groepsfase!$E$2:$E$73&lt;&gt;"")*(Groepsfase!$E$2:$E$73))+SUMPRODUCT((Groepsfase!$G$2:$G$73=A80)*(Groepsfase!$F$2:$F$73&lt;&gt;"")*(Groepsfase!$F$2:$F$73))</f>
        <v/>
      </c>
      <c r="G80">
        <f>SUMPRODUCT((Groepsfase!$D$2:$D$73=A80)*(Groepsfase!$F$2:$F$73&lt;&gt;"")*(Groepsfase!$F$2:$F$73))+SUMPRODUCT((Groepsfase!$G$2:$G$73=A80)*(Groepsfase!$E$2:$E$73&lt;&gt;"")*(Groepsfase!$E$2:$E$73))</f>
        <v/>
      </c>
      <c r="H80">
        <f>F80-G80</f>
        <v/>
      </c>
      <c r="I80">
        <f>C80*3+D80</f>
        <v/>
      </c>
      <c r="J80">
        <f>I80*1000000+(H80+200)*1000+F80+0.001*(1000-ROW())</f>
        <v/>
      </c>
    </row>
    <row r="81">
      <c r="A81" t="inlineStr">
        <is>
          <t>Croatia</t>
        </is>
      </c>
      <c r="B81">
        <f>COUNTIFS(Groepsfase!$D$2:$D$73,A81,Groepsfase!$E$2:$E$73,"&lt;&gt;",Groepsfase!$F$2:$F$73,"&lt;&gt;")+COUNTIFS(Groepsfase!$G$2:$G$73,A81,Groepsfase!$E$2:$E$73,"&lt;&gt;",Groepsfase!$F$2:$F$73,"&lt;&gt;")</f>
        <v/>
      </c>
      <c r="C81">
        <f>COUNTIFS(Groepsfase!$D$2:$D$73,A81,Groepsfase!$H$2:$H$73,"H")+COUNTIFS(Groepsfase!$G$2:$G$73,A81,Groepsfase!$H$2:$H$73,"A")</f>
        <v/>
      </c>
      <c r="D81">
        <f>COUNTIFS(Groepsfase!$D$2:$D$73,A81,Groepsfase!$H$2:$H$73,"D")+COUNTIFS(Groepsfase!$G$2:$G$73,A81,Groepsfase!$H$2:$H$73,"D")</f>
        <v/>
      </c>
      <c r="E81">
        <f>COUNTIFS(Groepsfase!$D$2:$D$73,A81,Groepsfase!$H$2:$H$73,"A")+COUNTIFS(Groepsfase!$G$2:$G$73,A81,Groepsfase!$H$2:$H$73,"H")</f>
        <v/>
      </c>
      <c r="F81">
        <f>SUMPRODUCT((Groepsfase!$D$2:$D$73=A81)*(Groepsfase!$E$2:$E$73&lt;&gt;"")*(Groepsfase!$E$2:$E$73))+SUMPRODUCT((Groepsfase!$G$2:$G$73=A81)*(Groepsfase!$F$2:$F$73&lt;&gt;"")*(Groepsfase!$F$2:$F$73))</f>
        <v/>
      </c>
      <c r="G81">
        <f>SUMPRODUCT((Groepsfase!$D$2:$D$73=A81)*(Groepsfase!$F$2:$F$73&lt;&gt;"")*(Groepsfase!$F$2:$F$73))+SUMPRODUCT((Groepsfase!$G$2:$G$73=A81)*(Groepsfase!$E$2:$E$73&lt;&gt;"")*(Groepsfase!$E$2:$E$73))</f>
        <v/>
      </c>
      <c r="H81">
        <f>F81-G81</f>
        <v/>
      </c>
      <c r="I81">
        <f>C81*3+D81</f>
        <v/>
      </c>
      <c r="J81">
        <f>I81*1000000+(H81+200)*1000+F81+0.001*(1000-ROW())</f>
        <v/>
      </c>
    </row>
    <row r="82">
      <c r="A82" t="inlineStr">
        <is>
          <t>Ghana</t>
        </is>
      </c>
      <c r="B82">
        <f>COUNTIFS(Groepsfase!$D$2:$D$73,A82,Groepsfase!$E$2:$E$73,"&lt;&gt;",Groepsfase!$F$2:$F$73,"&lt;&gt;")+COUNTIFS(Groepsfase!$G$2:$G$73,A82,Groepsfase!$E$2:$E$73,"&lt;&gt;",Groepsfase!$F$2:$F$73,"&lt;&gt;")</f>
        <v/>
      </c>
      <c r="C82">
        <f>COUNTIFS(Groepsfase!$D$2:$D$73,A82,Groepsfase!$H$2:$H$73,"H")+COUNTIFS(Groepsfase!$G$2:$G$73,A82,Groepsfase!$H$2:$H$73,"A")</f>
        <v/>
      </c>
      <c r="D82">
        <f>COUNTIFS(Groepsfase!$D$2:$D$73,A82,Groepsfase!$H$2:$H$73,"D")+COUNTIFS(Groepsfase!$G$2:$G$73,A82,Groepsfase!$H$2:$H$73,"D")</f>
        <v/>
      </c>
      <c r="E82">
        <f>COUNTIFS(Groepsfase!$D$2:$D$73,A82,Groepsfase!$H$2:$H$73,"A")+COUNTIFS(Groepsfase!$G$2:$G$73,A82,Groepsfase!$H$2:$H$73,"H")</f>
        <v/>
      </c>
      <c r="F82">
        <f>SUMPRODUCT((Groepsfase!$D$2:$D$73=A82)*(Groepsfase!$E$2:$E$73&lt;&gt;"")*(Groepsfase!$E$2:$E$73))+SUMPRODUCT((Groepsfase!$G$2:$G$73=A82)*(Groepsfase!$F$2:$F$73&lt;&gt;"")*(Groepsfase!$F$2:$F$73))</f>
        <v/>
      </c>
      <c r="G82">
        <f>SUMPRODUCT((Groepsfase!$D$2:$D$73=A82)*(Groepsfase!$F$2:$F$73&lt;&gt;"")*(Groepsfase!$F$2:$F$73))+SUMPRODUCT((Groepsfase!$G$2:$G$73=A82)*(Groepsfase!$E$2:$E$73&lt;&gt;"")*(Groepsfase!$E$2:$E$73))</f>
        <v/>
      </c>
      <c r="H82">
        <f>F82-G82</f>
        <v/>
      </c>
      <c r="I82">
        <f>C82*3+D82</f>
        <v/>
      </c>
      <c r="J82">
        <f>I82*1000000+(H82+200)*1000+F82+0.001*(1000-ROW())</f>
        <v/>
      </c>
    </row>
    <row r="83">
      <c r="A83" t="inlineStr">
        <is>
          <t>Panama</t>
        </is>
      </c>
      <c r="B83">
        <f>COUNTIFS(Groepsfase!$D$2:$D$73,A83,Groepsfase!$E$2:$E$73,"&lt;&gt;",Groepsfase!$F$2:$F$73,"&lt;&gt;")+COUNTIFS(Groepsfase!$G$2:$G$73,A83,Groepsfase!$E$2:$E$73,"&lt;&gt;",Groepsfase!$F$2:$F$73,"&lt;&gt;")</f>
        <v/>
      </c>
      <c r="C83">
        <f>COUNTIFS(Groepsfase!$D$2:$D$73,A83,Groepsfase!$H$2:$H$73,"H")+COUNTIFS(Groepsfase!$G$2:$G$73,A83,Groepsfase!$H$2:$H$73,"A")</f>
        <v/>
      </c>
      <c r="D83">
        <f>COUNTIFS(Groepsfase!$D$2:$D$73,A83,Groepsfase!$H$2:$H$73,"D")+COUNTIFS(Groepsfase!$G$2:$G$73,A83,Groepsfase!$H$2:$H$73,"D")</f>
        <v/>
      </c>
      <c r="E83">
        <f>COUNTIFS(Groepsfase!$D$2:$D$73,A83,Groepsfase!$H$2:$H$73,"A")+COUNTIFS(Groepsfase!$G$2:$G$73,A83,Groepsfase!$H$2:$H$73,"H")</f>
        <v/>
      </c>
      <c r="F83">
        <f>SUMPRODUCT((Groepsfase!$D$2:$D$73=A83)*(Groepsfase!$E$2:$E$73&lt;&gt;"")*(Groepsfase!$E$2:$E$73))+SUMPRODUCT((Groepsfase!$G$2:$G$73=A83)*(Groepsfase!$F$2:$F$73&lt;&gt;"")*(Groepsfase!$F$2:$F$73))</f>
        <v/>
      </c>
      <c r="G83">
        <f>SUMPRODUCT((Groepsfase!$D$2:$D$73=A83)*(Groepsfase!$F$2:$F$73&lt;&gt;"")*(Groepsfase!$F$2:$F$73))+SUMPRODUCT((Groepsfase!$G$2:$G$73=A83)*(Groepsfase!$E$2:$E$73&lt;&gt;"")*(Groepsfase!$E$2:$E$73))</f>
        <v/>
      </c>
      <c r="H83">
        <f>F83-G83</f>
        <v/>
      </c>
      <c r="I83">
        <f>C83*3+D83</f>
        <v/>
      </c>
      <c r="J83">
        <f>I83*1000000+(H83+200)*1000+F83+0.001*(1000-ROW())</f>
        <v/>
      </c>
    </row>
  </sheetData>
  <mergeCells count="12">
    <mergeCell ref="A1:J1"/>
    <mergeCell ref="A36:J36"/>
    <mergeCell ref="A8:J8"/>
    <mergeCell ref="A22:J22"/>
    <mergeCell ref="A78:J78"/>
    <mergeCell ref="A15:J15"/>
    <mergeCell ref="A29:J29"/>
    <mergeCell ref="A50:J50"/>
    <mergeCell ref="A43:J43"/>
    <mergeCell ref="A57:J57"/>
    <mergeCell ref="A64:J64"/>
    <mergeCell ref="A71:J7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R525"/>
  <sheetViews>
    <sheetView workbookViewId="0">
      <selection activeCell="A1" sqref="A1"/>
    </sheetView>
  </sheetViews>
  <sheetFormatPr baseColWidth="8" defaultRowHeight="15"/>
  <cols>
    <col width="8" customWidth="1" min="1" max="1"/>
    <col width="22" customWidth="1" min="2" max="2"/>
    <col width="22" customWidth="1" min="3" max="3"/>
    <col width="22" customWidth="1" min="4" max="4"/>
    <col width="10" customWidth="1" min="5" max="5"/>
    <col width="10" customWidth="1" min="6" max="6"/>
    <col width="10" customWidth="1" min="7" max="7"/>
    <col width="10" customWidth="1" min="8" max="8"/>
    <col width="22" customWidth="1" min="9" max="9"/>
  </cols>
  <sheetData>
    <row r="1">
      <c r="A1" s="6" t="inlineStr">
        <is>
          <t>GROEPSPOSITIES</t>
        </is>
      </c>
    </row>
    <row r="2">
      <c r="A2" s="1" t="inlineStr">
        <is>
          <t>Groep</t>
        </is>
      </c>
      <c r="B2" s="1" t="inlineStr">
        <is>
          <t>Nr 1</t>
        </is>
      </c>
      <c r="C2" s="1" t="inlineStr">
        <is>
          <t>Nr 2</t>
        </is>
      </c>
      <c r="D2" s="1" t="inlineStr">
        <is>
          <t>Nr 3</t>
        </is>
      </c>
      <c r="E2" s="1" t="inlineStr">
        <is>
          <t>Nr3 Ptn</t>
        </is>
      </c>
      <c r="F2" s="1" t="inlineStr">
        <is>
          <t>Nr3 DS</t>
        </is>
      </c>
      <c r="G2" s="1" t="inlineStr">
        <is>
          <t>Nr3 DV</t>
        </is>
      </c>
      <c r="H2" s="1" t="inlineStr">
        <is>
          <t>Nr3 Score</t>
        </is>
      </c>
      <c r="I2" s="1" t="inlineStr">
        <is>
          <t>Nr 4</t>
        </is>
      </c>
    </row>
    <row r="3">
      <c r="A3" s="2" t="inlineStr">
        <is>
          <t>A</t>
        </is>
      </c>
      <c r="B3" s="3">
        <f>INDEX('_Berekening'!$A$3:$A$6,MATCH(LARGE('_Berekening'!$J$3:$J$6,1),'_Berekening'!$J$3:$J$6,0))</f>
        <v/>
      </c>
      <c r="C3" s="3">
        <f>INDEX('_Berekening'!$A$3:$A$6,MATCH(LARGE('_Berekening'!$J$3:$J$6,2),'_Berekening'!$J$3:$J$6,0))</f>
        <v/>
      </c>
      <c r="D3" s="3">
        <f>INDEX('_Berekening'!$A$3:$A$6,MATCH(LARGE('_Berekening'!$J$3:$J$6,3),'_Berekening'!$J$3:$J$6,0))</f>
        <v/>
      </c>
      <c r="E3" s="2">
        <f>INDEX('_Berekening'!$I$3:$I$6,MATCH(LARGE('_Berekening'!$J$3:$J$6,3),'_Berekening'!$J$3:$J$6,0))</f>
        <v/>
      </c>
      <c r="F3" s="2">
        <f>INDEX('_Berekening'!$H$3:$H$6,MATCH(LARGE('_Berekening'!$J$3:$J$6,3),'_Berekening'!$J$3:$J$6,0))</f>
        <v/>
      </c>
      <c r="G3" s="2">
        <f>INDEX('_Berekening'!$F$3:$F$6,MATCH(LARGE('_Berekening'!$J$3:$J$6,3),'_Berekening'!$J$3:$J$6,0))</f>
        <v/>
      </c>
      <c r="H3" s="2">
        <f>E3*1000000+(F3+200)*1000+G3+0.001*(1000-ROW())</f>
        <v/>
      </c>
      <c r="I3" s="3">
        <f>INDEX('_Berekening'!$A$3:$A$6,MATCH(LARGE('_Berekening'!$J$3:$J$6,4),'_Berekening'!$J$3:$J$6,0))</f>
        <v/>
      </c>
    </row>
    <row r="4">
      <c r="A4" s="2" t="inlineStr">
        <is>
          <t>B</t>
        </is>
      </c>
      <c r="B4" s="3">
        <f>INDEX('_Berekening'!$A$10:$A$13,MATCH(LARGE('_Berekening'!$J$10:$J$13,1),'_Berekening'!$J$10:$J$13,0))</f>
        <v/>
      </c>
      <c r="C4" s="3">
        <f>INDEX('_Berekening'!$A$10:$A$13,MATCH(LARGE('_Berekening'!$J$10:$J$13,2),'_Berekening'!$J$10:$J$13,0))</f>
        <v/>
      </c>
      <c r="D4" s="3">
        <f>INDEX('_Berekening'!$A$10:$A$13,MATCH(LARGE('_Berekening'!$J$10:$J$13,3),'_Berekening'!$J$10:$J$13,0))</f>
        <v/>
      </c>
      <c r="E4" s="2">
        <f>INDEX('_Berekening'!$I$10:$I$13,MATCH(LARGE('_Berekening'!$J$10:$J$13,3),'_Berekening'!$J$10:$J$13,0))</f>
        <v/>
      </c>
      <c r="F4" s="2">
        <f>INDEX('_Berekening'!$H$10:$H$13,MATCH(LARGE('_Berekening'!$J$10:$J$13,3),'_Berekening'!$J$10:$J$13,0))</f>
        <v/>
      </c>
      <c r="G4" s="2">
        <f>INDEX('_Berekening'!$F$10:$F$13,MATCH(LARGE('_Berekening'!$J$10:$J$13,3),'_Berekening'!$J$10:$J$13,0))</f>
        <v/>
      </c>
      <c r="H4" s="2">
        <f>E4*1000000+(F4+200)*1000+G4+0.001*(1000-ROW())</f>
        <v/>
      </c>
      <c r="I4" s="3">
        <f>INDEX('_Berekening'!$A$10:$A$13,MATCH(LARGE('_Berekening'!$J$10:$J$13,4),'_Berekening'!$J$10:$J$13,0))</f>
        <v/>
      </c>
    </row>
    <row r="5">
      <c r="A5" s="2" t="inlineStr">
        <is>
          <t>C</t>
        </is>
      </c>
      <c r="B5" s="3">
        <f>INDEX('_Berekening'!$A$17:$A$20,MATCH(LARGE('_Berekening'!$J$17:$J$20,1),'_Berekening'!$J$17:$J$20,0))</f>
        <v/>
      </c>
      <c r="C5" s="3">
        <f>INDEX('_Berekening'!$A$17:$A$20,MATCH(LARGE('_Berekening'!$J$17:$J$20,2),'_Berekening'!$J$17:$J$20,0))</f>
        <v/>
      </c>
      <c r="D5" s="3">
        <f>INDEX('_Berekening'!$A$17:$A$20,MATCH(LARGE('_Berekening'!$J$17:$J$20,3),'_Berekening'!$J$17:$J$20,0))</f>
        <v/>
      </c>
      <c r="E5" s="2">
        <f>INDEX('_Berekening'!$I$17:$I$20,MATCH(LARGE('_Berekening'!$J$17:$J$20,3),'_Berekening'!$J$17:$J$20,0))</f>
        <v/>
      </c>
      <c r="F5" s="2">
        <f>INDEX('_Berekening'!$H$17:$H$20,MATCH(LARGE('_Berekening'!$J$17:$J$20,3),'_Berekening'!$J$17:$J$20,0))</f>
        <v/>
      </c>
      <c r="G5" s="2">
        <f>INDEX('_Berekening'!$F$17:$F$20,MATCH(LARGE('_Berekening'!$J$17:$J$20,3),'_Berekening'!$J$17:$J$20,0))</f>
        <v/>
      </c>
      <c r="H5" s="2">
        <f>E5*1000000+(F5+200)*1000+G5+0.001*(1000-ROW())</f>
        <v/>
      </c>
      <c r="I5" s="3">
        <f>INDEX('_Berekening'!$A$17:$A$20,MATCH(LARGE('_Berekening'!$J$17:$J$20,4),'_Berekening'!$J$17:$J$20,0))</f>
        <v/>
      </c>
    </row>
    <row r="6">
      <c r="A6" s="2" t="inlineStr">
        <is>
          <t>D</t>
        </is>
      </c>
      <c r="B6" s="3">
        <f>INDEX('_Berekening'!$A$24:$A$27,MATCH(LARGE('_Berekening'!$J$24:$J$27,1),'_Berekening'!$J$24:$J$27,0))</f>
        <v/>
      </c>
      <c r="C6" s="3">
        <f>INDEX('_Berekening'!$A$24:$A$27,MATCH(LARGE('_Berekening'!$J$24:$J$27,2),'_Berekening'!$J$24:$J$27,0))</f>
        <v/>
      </c>
      <c r="D6" s="3">
        <f>INDEX('_Berekening'!$A$24:$A$27,MATCH(LARGE('_Berekening'!$J$24:$J$27,3),'_Berekening'!$J$24:$J$27,0))</f>
        <v/>
      </c>
      <c r="E6" s="2">
        <f>INDEX('_Berekening'!$I$24:$I$27,MATCH(LARGE('_Berekening'!$J$24:$J$27,3),'_Berekening'!$J$24:$J$27,0))</f>
        <v/>
      </c>
      <c r="F6" s="2">
        <f>INDEX('_Berekening'!$H$24:$H$27,MATCH(LARGE('_Berekening'!$J$24:$J$27,3),'_Berekening'!$J$24:$J$27,0))</f>
        <v/>
      </c>
      <c r="G6" s="2">
        <f>INDEX('_Berekening'!$F$24:$F$27,MATCH(LARGE('_Berekening'!$J$24:$J$27,3),'_Berekening'!$J$24:$J$27,0))</f>
        <v/>
      </c>
      <c r="H6" s="2">
        <f>E6*1000000+(F6+200)*1000+G6+0.001*(1000-ROW())</f>
        <v/>
      </c>
      <c r="I6" s="3">
        <f>INDEX('_Berekening'!$A$24:$A$27,MATCH(LARGE('_Berekening'!$J$24:$J$27,4),'_Berekening'!$J$24:$J$27,0))</f>
        <v/>
      </c>
    </row>
    <row r="7">
      <c r="A7" s="2" t="inlineStr">
        <is>
          <t>E</t>
        </is>
      </c>
      <c r="B7" s="3">
        <f>INDEX('_Berekening'!$A$31:$A$34,MATCH(LARGE('_Berekening'!$J$31:$J$34,1),'_Berekening'!$J$31:$J$34,0))</f>
        <v/>
      </c>
      <c r="C7" s="3">
        <f>INDEX('_Berekening'!$A$31:$A$34,MATCH(LARGE('_Berekening'!$J$31:$J$34,2),'_Berekening'!$J$31:$J$34,0))</f>
        <v/>
      </c>
      <c r="D7" s="3">
        <f>INDEX('_Berekening'!$A$31:$A$34,MATCH(LARGE('_Berekening'!$J$31:$J$34,3),'_Berekening'!$J$31:$J$34,0))</f>
        <v/>
      </c>
      <c r="E7" s="2">
        <f>INDEX('_Berekening'!$I$31:$I$34,MATCH(LARGE('_Berekening'!$J$31:$J$34,3),'_Berekening'!$J$31:$J$34,0))</f>
        <v/>
      </c>
      <c r="F7" s="2">
        <f>INDEX('_Berekening'!$H$31:$H$34,MATCH(LARGE('_Berekening'!$J$31:$J$34,3),'_Berekening'!$J$31:$J$34,0))</f>
        <v/>
      </c>
      <c r="G7" s="2">
        <f>INDEX('_Berekening'!$F$31:$F$34,MATCH(LARGE('_Berekening'!$J$31:$J$34,3),'_Berekening'!$J$31:$J$34,0))</f>
        <v/>
      </c>
      <c r="H7" s="2">
        <f>E7*1000000+(F7+200)*1000+G7+0.001*(1000-ROW())</f>
        <v/>
      </c>
      <c r="I7" s="3">
        <f>INDEX('_Berekening'!$A$31:$A$34,MATCH(LARGE('_Berekening'!$J$31:$J$34,4),'_Berekening'!$J$31:$J$34,0))</f>
        <v/>
      </c>
    </row>
    <row r="8">
      <c r="A8" s="2" t="inlineStr">
        <is>
          <t>F</t>
        </is>
      </c>
      <c r="B8" s="3">
        <f>INDEX('_Berekening'!$A$38:$A$41,MATCH(LARGE('_Berekening'!$J$38:$J$41,1),'_Berekening'!$J$38:$J$41,0))</f>
        <v/>
      </c>
      <c r="C8" s="3">
        <f>INDEX('_Berekening'!$A$38:$A$41,MATCH(LARGE('_Berekening'!$J$38:$J$41,2),'_Berekening'!$J$38:$J$41,0))</f>
        <v/>
      </c>
      <c r="D8" s="3">
        <f>INDEX('_Berekening'!$A$38:$A$41,MATCH(LARGE('_Berekening'!$J$38:$J$41,3),'_Berekening'!$J$38:$J$41,0))</f>
        <v/>
      </c>
      <c r="E8" s="2">
        <f>INDEX('_Berekening'!$I$38:$I$41,MATCH(LARGE('_Berekening'!$J$38:$J$41,3),'_Berekening'!$J$38:$J$41,0))</f>
        <v/>
      </c>
      <c r="F8" s="2">
        <f>INDEX('_Berekening'!$H$38:$H$41,MATCH(LARGE('_Berekening'!$J$38:$J$41,3),'_Berekening'!$J$38:$J$41,0))</f>
        <v/>
      </c>
      <c r="G8" s="2">
        <f>INDEX('_Berekening'!$F$38:$F$41,MATCH(LARGE('_Berekening'!$J$38:$J$41,3),'_Berekening'!$J$38:$J$41,0))</f>
        <v/>
      </c>
      <c r="H8" s="2">
        <f>E8*1000000+(F8+200)*1000+G8+0.001*(1000-ROW())</f>
        <v/>
      </c>
      <c r="I8" s="3">
        <f>INDEX('_Berekening'!$A$38:$A$41,MATCH(LARGE('_Berekening'!$J$38:$J$41,4),'_Berekening'!$J$38:$J$41,0))</f>
        <v/>
      </c>
    </row>
    <row r="9">
      <c r="A9" s="2" t="inlineStr">
        <is>
          <t>G</t>
        </is>
      </c>
      <c r="B9" s="3">
        <f>INDEX('_Berekening'!$A$45:$A$48,MATCH(LARGE('_Berekening'!$J$45:$J$48,1),'_Berekening'!$J$45:$J$48,0))</f>
        <v/>
      </c>
      <c r="C9" s="3">
        <f>INDEX('_Berekening'!$A$45:$A$48,MATCH(LARGE('_Berekening'!$J$45:$J$48,2),'_Berekening'!$J$45:$J$48,0))</f>
        <v/>
      </c>
      <c r="D9" s="3">
        <f>INDEX('_Berekening'!$A$45:$A$48,MATCH(LARGE('_Berekening'!$J$45:$J$48,3),'_Berekening'!$J$45:$J$48,0))</f>
        <v/>
      </c>
      <c r="E9" s="2">
        <f>INDEX('_Berekening'!$I$45:$I$48,MATCH(LARGE('_Berekening'!$J$45:$J$48,3),'_Berekening'!$J$45:$J$48,0))</f>
        <v/>
      </c>
      <c r="F9" s="2">
        <f>INDEX('_Berekening'!$H$45:$H$48,MATCH(LARGE('_Berekening'!$J$45:$J$48,3),'_Berekening'!$J$45:$J$48,0))</f>
        <v/>
      </c>
      <c r="G9" s="2">
        <f>INDEX('_Berekening'!$F$45:$F$48,MATCH(LARGE('_Berekening'!$J$45:$J$48,3),'_Berekening'!$J$45:$J$48,0))</f>
        <v/>
      </c>
      <c r="H9" s="2">
        <f>E9*1000000+(F9+200)*1000+G9+0.001*(1000-ROW())</f>
        <v/>
      </c>
      <c r="I9" s="3">
        <f>INDEX('_Berekening'!$A$45:$A$48,MATCH(LARGE('_Berekening'!$J$45:$J$48,4),'_Berekening'!$J$45:$J$48,0))</f>
        <v/>
      </c>
    </row>
    <row r="10">
      <c r="A10" s="2" t="inlineStr">
        <is>
          <t>H</t>
        </is>
      </c>
      <c r="B10" s="3">
        <f>INDEX('_Berekening'!$A$52:$A$55,MATCH(LARGE('_Berekening'!$J$52:$J$55,1),'_Berekening'!$J$52:$J$55,0))</f>
        <v/>
      </c>
      <c r="C10" s="3">
        <f>INDEX('_Berekening'!$A$52:$A$55,MATCH(LARGE('_Berekening'!$J$52:$J$55,2),'_Berekening'!$J$52:$J$55,0))</f>
        <v/>
      </c>
      <c r="D10" s="3">
        <f>INDEX('_Berekening'!$A$52:$A$55,MATCH(LARGE('_Berekening'!$J$52:$J$55,3),'_Berekening'!$J$52:$J$55,0))</f>
        <v/>
      </c>
      <c r="E10" s="2">
        <f>INDEX('_Berekening'!$I$52:$I$55,MATCH(LARGE('_Berekening'!$J$52:$J$55,3),'_Berekening'!$J$52:$J$55,0))</f>
        <v/>
      </c>
      <c r="F10" s="2">
        <f>INDEX('_Berekening'!$H$52:$H$55,MATCH(LARGE('_Berekening'!$J$52:$J$55,3),'_Berekening'!$J$52:$J$55,0))</f>
        <v/>
      </c>
      <c r="G10" s="2">
        <f>INDEX('_Berekening'!$F$52:$F$55,MATCH(LARGE('_Berekening'!$J$52:$J$55,3),'_Berekening'!$J$52:$J$55,0))</f>
        <v/>
      </c>
      <c r="H10" s="2">
        <f>E10*1000000+(F10+200)*1000+G10+0.001*(1000-ROW())</f>
        <v/>
      </c>
      <c r="I10" s="3">
        <f>INDEX('_Berekening'!$A$52:$A$55,MATCH(LARGE('_Berekening'!$J$52:$J$55,4),'_Berekening'!$J$52:$J$55,0))</f>
        <v/>
      </c>
    </row>
    <row r="11">
      <c r="A11" s="2" t="inlineStr">
        <is>
          <t>I</t>
        </is>
      </c>
      <c r="B11" s="3">
        <f>INDEX('_Berekening'!$A$59:$A$62,MATCH(LARGE('_Berekening'!$J$59:$J$62,1),'_Berekening'!$J$59:$J$62,0))</f>
        <v/>
      </c>
      <c r="C11" s="3">
        <f>INDEX('_Berekening'!$A$59:$A$62,MATCH(LARGE('_Berekening'!$J$59:$J$62,2),'_Berekening'!$J$59:$J$62,0))</f>
        <v/>
      </c>
      <c r="D11" s="3">
        <f>INDEX('_Berekening'!$A$59:$A$62,MATCH(LARGE('_Berekening'!$J$59:$J$62,3),'_Berekening'!$J$59:$J$62,0))</f>
        <v/>
      </c>
      <c r="E11" s="2">
        <f>INDEX('_Berekening'!$I$59:$I$62,MATCH(LARGE('_Berekening'!$J$59:$J$62,3),'_Berekening'!$J$59:$J$62,0))</f>
        <v/>
      </c>
      <c r="F11" s="2">
        <f>INDEX('_Berekening'!$H$59:$H$62,MATCH(LARGE('_Berekening'!$J$59:$J$62,3),'_Berekening'!$J$59:$J$62,0))</f>
        <v/>
      </c>
      <c r="G11" s="2">
        <f>INDEX('_Berekening'!$F$59:$F$62,MATCH(LARGE('_Berekening'!$J$59:$J$62,3),'_Berekening'!$J$59:$J$62,0))</f>
        <v/>
      </c>
      <c r="H11" s="2">
        <f>E11*1000000+(F11+200)*1000+G11+0.001*(1000-ROW())</f>
        <v/>
      </c>
      <c r="I11" s="3">
        <f>INDEX('_Berekening'!$A$59:$A$62,MATCH(LARGE('_Berekening'!$J$59:$J$62,4),'_Berekening'!$J$59:$J$62,0))</f>
        <v/>
      </c>
    </row>
    <row r="12">
      <c r="A12" s="2" t="inlineStr">
        <is>
          <t>J</t>
        </is>
      </c>
      <c r="B12" s="3">
        <f>INDEX('_Berekening'!$A$66:$A$69,MATCH(LARGE('_Berekening'!$J$66:$J$69,1),'_Berekening'!$J$66:$J$69,0))</f>
        <v/>
      </c>
      <c r="C12" s="3">
        <f>INDEX('_Berekening'!$A$66:$A$69,MATCH(LARGE('_Berekening'!$J$66:$J$69,2),'_Berekening'!$J$66:$J$69,0))</f>
        <v/>
      </c>
      <c r="D12" s="3">
        <f>INDEX('_Berekening'!$A$66:$A$69,MATCH(LARGE('_Berekening'!$J$66:$J$69,3),'_Berekening'!$J$66:$J$69,0))</f>
        <v/>
      </c>
      <c r="E12" s="2">
        <f>INDEX('_Berekening'!$I$66:$I$69,MATCH(LARGE('_Berekening'!$J$66:$J$69,3),'_Berekening'!$J$66:$J$69,0))</f>
        <v/>
      </c>
      <c r="F12" s="2">
        <f>INDEX('_Berekening'!$H$66:$H$69,MATCH(LARGE('_Berekening'!$J$66:$J$69,3),'_Berekening'!$J$66:$J$69,0))</f>
        <v/>
      </c>
      <c r="G12" s="2">
        <f>INDEX('_Berekening'!$F$66:$F$69,MATCH(LARGE('_Berekening'!$J$66:$J$69,3),'_Berekening'!$J$66:$J$69,0))</f>
        <v/>
      </c>
      <c r="H12" s="2">
        <f>E12*1000000+(F12+200)*1000+G12+0.001*(1000-ROW())</f>
        <v/>
      </c>
      <c r="I12" s="3">
        <f>INDEX('_Berekening'!$A$66:$A$69,MATCH(LARGE('_Berekening'!$J$66:$J$69,4),'_Berekening'!$J$66:$J$69,0))</f>
        <v/>
      </c>
    </row>
    <row r="13">
      <c r="A13" s="2" t="inlineStr">
        <is>
          <t>K</t>
        </is>
      </c>
      <c r="B13" s="3">
        <f>INDEX('_Berekening'!$A$73:$A$76,MATCH(LARGE('_Berekening'!$J$73:$J$76,1),'_Berekening'!$J$73:$J$76,0))</f>
        <v/>
      </c>
      <c r="C13" s="3">
        <f>INDEX('_Berekening'!$A$73:$A$76,MATCH(LARGE('_Berekening'!$J$73:$J$76,2),'_Berekening'!$J$73:$J$76,0))</f>
        <v/>
      </c>
      <c r="D13" s="3">
        <f>INDEX('_Berekening'!$A$73:$A$76,MATCH(LARGE('_Berekening'!$J$73:$J$76,3),'_Berekening'!$J$73:$J$76,0))</f>
        <v/>
      </c>
      <c r="E13" s="2">
        <f>INDEX('_Berekening'!$I$73:$I$76,MATCH(LARGE('_Berekening'!$J$73:$J$76,3),'_Berekening'!$J$73:$J$76,0))</f>
        <v/>
      </c>
      <c r="F13" s="2">
        <f>INDEX('_Berekening'!$H$73:$H$76,MATCH(LARGE('_Berekening'!$J$73:$J$76,3),'_Berekening'!$J$73:$J$76,0))</f>
        <v/>
      </c>
      <c r="G13" s="2">
        <f>INDEX('_Berekening'!$F$73:$F$76,MATCH(LARGE('_Berekening'!$J$73:$J$76,3),'_Berekening'!$J$73:$J$76,0))</f>
        <v/>
      </c>
      <c r="H13" s="2">
        <f>E13*1000000+(F13+200)*1000+G13+0.001*(1000-ROW())</f>
        <v/>
      </c>
      <c r="I13" s="3">
        <f>INDEX('_Berekening'!$A$73:$A$76,MATCH(LARGE('_Berekening'!$J$73:$J$76,4),'_Berekening'!$J$73:$J$76,0))</f>
        <v/>
      </c>
    </row>
    <row r="14">
      <c r="A14" s="2" t="inlineStr">
        <is>
          <t>L</t>
        </is>
      </c>
      <c r="B14" s="3">
        <f>INDEX('_Berekening'!$A$80:$A$83,MATCH(LARGE('_Berekening'!$J$80:$J$83,1),'_Berekening'!$J$80:$J$83,0))</f>
        <v/>
      </c>
      <c r="C14" s="3">
        <f>INDEX('_Berekening'!$A$80:$A$83,MATCH(LARGE('_Berekening'!$J$80:$J$83,2),'_Berekening'!$J$80:$J$83,0))</f>
        <v/>
      </c>
      <c r="D14" s="3">
        <f>INDEX('_Berekening'!$A$80:$A$83,MATCH(LARGE('_Berekening'!$J$80:$J$83,3),'_Berekening'!$J$80:$J$83,0))</f>
        <v/>
      </c>
      <c r="E14" s="2">
        <f>INDEX('_Berekening'!$I$80:$I$83,MATCH(LARGE('_Berekening'!$J$80:$J$83,3),'_Berekening'!$J$80:$J$83,0))</f>
        <v/>
      </c>
      <c r="F14" s="2">
        <f>INDEX('_Berekening'!$H$80:$H$83,MATCH(LARGE('_Berekening'!$J$80:$J$83,3),'_Berekening'!$J$80:$J$83,0))</f>
        <v/>
      </c>
      <c r="G14" s="2">
        <f>INDEX('_Berekening'!$F$80:$F$83,MATCH(LARGE('_Berekening'!$J$80:$J$83,3),'_Berekening'!$J$80:$J$83,0))</f>
        <v/>
      </c>
      <c r="H14" s="2">
        <f>E14*1000000+(F14+200)*1000+G14+0.001*(1000-ROW())</f>
        <v/>
      </c>
      <c r="I14" s="3">
        <f>INDEX('_Berekening'!$A$80:$A$83,MATCH(LARGE('_Berekening'!$J$80:$J$83,4),'_Berekening'!$J$80:$J$83,0))</f>
        <v/>
      </c>
    </row>
    <row r="16">
      <c r="A16" s="6" t="inlineStr">
        <is>
          <t>NR 3 KNOCK-OUT TOEWIJZING</t>
        </is>
      </c>
    </row>
    <row r="17">
      <c r="A17" t="inlineStr">
        <is>
          <t>Sleutel:</t>
        </is>
      </c>
      <c r="B17">
        <f>IF(COUNTIF('Beste Nr 3'!$B$3:$B$10,"A")&gt;0,"1","0")&amp;IF(COUNTIF('Beste Nr 3'!$B$3:$B$10,"B")&gt;0,"1","0")&amp;IF(COUNTIF('Beste Nr 3'!$B$3:$B$10,"C")&gt;0,"1","0")&amp;IF(COUNTIF('Beste Nr 3'!$B$3:$B$10,"D")&gt;0,"1","0")&amp;IF(COUNTIF('Beste Nr 3'!$B$3:$B$10,"E")&gt;0,"1","0")&amp;IF(COUNTIF('Beste Nr 3'!$B$3:$B$10,"F")&gt;0,"1","0")&amp;IF(COUNTIF('Beste Nr 3'!$B$3:$B$10,"G")&gt;0,"1","0")&amp;IF(COUNTIF('Beste Nr 3'!$B$3:$B$10,"H")&gt;0,"1","0")&amp;IF(COUNTIF('Beste Nr 3'!$B$3:$B$10,"I")&gt;0,"1","0")&amp;IF(COUNTIF('Beste Nr 3'!$B$3:$B$10,"J")&gt;0,"1","0")&amp;IF(COUNTIF('Beste Nr 3'!$B$3:$B$10,"K")&gt;0,"1","0")&amp;IF(COUNTIF('Beste Nr 3'!$B$3:$B$10,"L")&gt;0,"1","0")</f>
        <v/>
      </c>
    </row>
    <row r="19">
      <c r="A19" s="1" t="inlineStr">
        <is>
          <t>Match</t>
        </is>
      </c>
      <c r="B19" s="1" t="inlineStr">
        <is>
          <t>Groep</t>
        </is>
      </c>
      <c r="C19" s="1" t="inlineStr">
        <is>
          <t>Team</t>
        </is>
      </c>
    </row>
    <row r="20">
      <c r="A20" s="2" t="n">
        <v>74</v>
      </c>
      <c r="B20" s="2">
        <f>IFERROR(INDEX($K$31:$K$525,MATCH($B$17,$J$31:$J$525,0)),"")</f>
        <v/>
      </c>
      <c r="C20" s="3">
        <f>IFERROR(INDEX($D$3:$D$14,MATCH(B20,$A$3:$A$14,0)),"")</f>
        <v/>
      </c>
    </row>
    <row r="21">
      <c r="A21" s="2" t="n">
        <v>77</v>
      </c>
      <c r="B21" s="2">
        <f>IFERROR(INDEX($L$31:$L$525,MATCH($B$17,$J$31:$J$525,0)),"")</f>
        <v/>
      </c>
      <c r="C21" s="3">
        <f>IFERROR(INDEX($D$3:$D$14,MATCH(B21,$A$3:$A$14,0)),"")</f>
        <v/>
      </c>
    </row>
    <row r="22">
      <c r="A22" s="2" t="n">
        <v>79</v>
      </c>
      <c r="B22" s="2">
        <f>IFERROR(INDEX($M$31:$M$525,MATCH($B$17,$J$31:$J$525,0)),"")</f>
        <v/>
      </c>
      <c r="C22" s="3">
        <f>IFERROR(INDEX($D$3:$D$14,MATCH(B22,$A$3:$A$14,0)),"")</f>
        <v/>
      </c>
    </row>
    <row r="23">
      <c r="A23" s="2" t="n">
        <v>80</v>
      </c>
      <c r="B23" s="2">
        <f>IFERROR(INDEX($N$31:$N$525,MATCH($B$17,$J$31:$J$525,0)),"")</f>
        <v/>
      </c>
      <c r="C23" s="3">
        <f>IFERROR(INDEX($D$3:$D$14,MATCH(B23,$A$3:$A$14,0)),"")</f>
        <v/>
      </c>
    </row>
    <row r="24">
      <c r="A24" s="2" t="n">
        <v>81</v>
      </c>
      <c r="B24" s="2">
        <f>IFERROR(INDEX($O$31:$O$525,MATCH($B$17,$J$31:$J$525,0)),"")</f>
        <v/>
      </c>
      <c r="C24" s="3">
        <f>IFERROR(INDEX($D$3:$D$14,MATCH(B24,$A$3:$A$14,0)),"")</f>
        <v/>
      </c>
    </row>
    <row r="25">
      <c r="A25" s="2" t="n">
        <v>82</v>
      </c>
      <c r="B25" s="2">
        <f>IFERROR(INDEX($P$31:$P$525,MATCH($B$17,$J$31:$J$525,0)),"")</f>
        <v/>
      </c>
      <c r="C25" s="3">
        <f>IFERROR(INDEX($D$3:$D$14,MATCH(B25,$A$3:$A$14,0)),"")</f>
        <v/>
      </c>
    </row>
    <row r="26">
      <c r="A26" s="2" t="n">
        <v>85</v>
      </c>
      <c r="B26" s="2">
        <f>IFERROR(INDEX($Q$31:$Q$525,MATCH($B$17,$J$31:$J$525,0)),"")</f>
        <v/>
      </c>
      <c r="C26" s="3">
        <f>IFERROR(INDEX($D$3:$D$14,MATCH(B26,$A$3:$A$14,0)),"")</f>
        <v/>
      </c>
    </row>
    <row r="27">
      <c r="A27" s="2" t="n">
        <v>87</v>
      </c>
      <c r="B27" s="2">
        <f>IFERROR(INDEX($R$31:$R$525,MATCH($B$17,$J$31:$J$525,0)),"")</f>
        <v/>
      </c>
      <c r="C27" s="3">
        <f>IFERROR(INDEX($D$3:$D$14,MATCH(B27,$A$3:$A$14,0)),"")</f>
        <v/>
      </c>
    </row>
    <row r="30">
      <c r="J30" t="inlineStr">
        <is>
          <t>Sleutel</t>
        </is>
      </c>
      <c r="K30" t="inlineStr">
        <is>
          <t>M74</t>
        </is>
      </c>
      <c r="L30" t="inlineStr">
        <is>
          <t>M77</t>
        </is>
      </c>
      <c r="M30" t="inlineStr">
        <is>
          <t>M79</t>
        </is>
      </c>
      <c r="N30" t="inlineStr">
        <is>
          <t>M80</t>
        </is>
      </c>
      <c r="O30" t="inlineStr">
        <is>
          <t>M81</t>
        </is>
      </c>
      <c r="P30" t="inlineStr">
        <is>
          <t>M82</t>
        </is>
      </c>
      <c r="Q30" t="inlineStr">
        <is>
          <t>M85</t>
        </is>
      </c>
      <c r="R30" t="inlineStr">
        <is>
          <t>M87</t>
        </is>
      </c>
    </row>
    <row r="31">
      <c r="J31" t="inlineStr">
        <is>
          <t>111111110000</t>
        </is>
      </c>
      <c r="K31" t="inlineStr">
        <is>
          <t>A</t>
        </is>
      </c>
      <c r="L31" t="inlineStr">
        <is>
          <t>C</t>
        </is>
      </c>
      <c r="M31" t="inlineStr">
        <is>
          <t>F</t>
        </is>
      </c>
      <c r="N31" t="inlineStr">
        <is>
          <t>E</t>
        </is>
      </c>
      <c r="O31" t="inlineStr">
        <is>
          <t>B</t>
        </is>
      </c>
      <c r="P31" t="inlineStr">
        <is>
          <t>H</t>
        </is>
      </c>
      <c r="Q31" t="inlineStr">
        <is>
          <t>G</t>
        </is>
      </c>
      <c r="R31" t="inlineStr">
        <is>
          <t>D</t>
        </is>
      </c>
    </row>
    <row r="32">
      <c r="J32" t="inlineStr">
        <is>
          <t>111111101000</t>
        </is>
      </c>
      <c r="K32" t="inlineStr">
        <is>
          <t>A</t>
        </is>
      </c>
      <c r="L32" t="inlineStr">
        <is>
          <t>C</t>
        </is>
      </c>
      <c r="M32" t="inlineStr">
        <is>
          <t>F</t>
        </is>
      </c>
      <c r="N32" t="inlineStr">
        <is>
          <t>E</t>
        </is>
      </c>
      <c r="O32" t="inlineStr">
        <is>
          <t>B</t>
        </is>
      </c>
      <c r="P32" t="inlineStr">
        <is>
          <t>I</t>
        </is>
      </c>
      <c r="Q32" t="inlineStr">
        <is>
          <t>G</t>
        </is>
      </c>
      <c r="R32" t="inlineStr">
        <is>
          <t>D</t>
        </is>
      </c>
    </row>
    <row r="33">
      <c r="J33" t="inlineStr">
        <is>
          <t>111111100100</t>
        </is>
      </c>
      <c r="K33" t="inlineStr">
        <is>
          <t>A</t>
        </is>
      </c>
      <c r="L33" t="inlineStr">
        <is>
          <t>C</t>
        </is>
      </c>
      <c r="M33" t="inlineStr">
        <is>
          <t>F</t>
        </is>
      </c>
      <c r="N33" t="inlineStr">
        <is>
          <t>E</t>
        </is>
      </c>
      <c r="O33" t="inlineStr">
        <is>
          <t>B</t>
        </is>
      </c>
      <c r="P33" t="inlineStr">
        <is>
          <t>J</t>
        </is>
      </c>
      <c r="Q33" t="inlineStr">
        <is>
          <t>G</t>
        </is>
      </c>
      <c r="R33" t="inlineStr">
        <is>
          <t>D</t>
        </is>
      </c>
    </row>
    <row r="34">
      <c r="J34" t="inlineStr">
        <is>
          <t>111111100010</t>
        </is>
      </c>
      <c r="K34" t="inlineStr">
        <is>
          <t>A</t>
        </is>
      </c>
      <c r="L34" t="inlineStr">
        <is>
          <t>C</t>
        </is>
      </c>
      <c r="M34" t="inlineStr">
        <is>
          <t>F</t>
        </is>
      </c>
      <c r="N34" t="inlineStr">
        <is>
          <t>K</t>
        </is>
      </c>
      <c r="O34" t="inlineStr">
        <is>
          <t>B</t>
        </is>
      </c>
      <c r="P34" t="inlineStr">
        <is>
          <t>E</t>
        </is>
      </c>
      <c r="Q34" t="inlineStr">
        <is>
          <t>G</t>
        </is>
      </c>
      <c r="R34" t="inlineStr">
        <is>
          <t>D</t>
        </is>
      </c>
    </row>
    <row r="35">
      <c r="J35" t="inlineStr">
        <is>
          <t>111111100001</t>
        </is>
      </c>
      <c r="K35" t="inlineStr">
        <is>
          <t>B</t>
        </is>
      </c>
      <c r="L35" t="inlineStr">
        <is>
          <t>D</t>
        </is>
      </c>
      <c r="M35" t="inlineStr">
        <is>
          <t>C</t>
        </is>
      </c>
      <c r="N35" t="inlineStr">
        <is>
          <t>E</t>
        </is>
      </c>
      <c r="O35" t="inlineStr">
        <is>
          <t>F</t>
        </is>
      </c>
      <c r="P35" t="inlineStr">
        <is>
          <t>A</t>
        </is>
      </c>
      <c r="Q35" t="inlineStr">
        <is>
          <t>G</t>
        </is>
      </c>
      <c r="R35" t="inlineStr">
        <is>
          <t>L</t>
        </is>
      </c>
    </row>
    <row r="36">
      <c r="J36" t="inlineStr">
        <is>
          <t>111111011000</t>
        </is>
      </c>
      <c r="K36" t="inlineStr">
        <is>
          <t>A</t>
        </is>
      </c>
      <c r="L36" t="inlineStr">
        <is>
          <t>C</t>
        </is>
      </c>
      <c r="M36" t="inlineStr">
        <is>
          <t>E</t>
        </is>
      </c>
      <c r="N36" t="inlineStr">
        <is>
          <t>H</t>
        </is>
      </c>
      <c r="O36" t="inlineStr">
        <is>
          <t>B</t>
        </is>
      </c>
      <c r="P36" t="inlineStr">
        <is>
          <t>I</t>
        </is>
      </c>
      <c r="Q36" t="inlineStr">
        <is>
          <t>F</t>
        </is>
      </c>
      <c r="R36" t="inlineStr">
        <is>
          <t>D</t>
        </is>
      </c>
    </row>
    <row r="37">
      <c r="J37" t="inlineStr">
        <is>
          <t>111111010100</t>
        </is>
      </c>
      <c r="K37" t="inlineStr">
        <is>
          <t>A</t>
        </is>
      </c>
      <c r="L37" t="inlineStr">
        <is>
          <t>C</t>
        </is>
      </c>
      <c r="M37" t="inlineStr">
        <is>
          <t>E</t>
        </is>
      </c>
      <c r="N37" t="inlineStr">
        <is>
          <t>H</t>
        </is>
      </c>
      <c r="O37" t="inlineStr">
        <is>
          <t>B</t>
        </is>
      </c>
      <c r="P37" t="inlineStr">
        <is>
          <t>J</t>
        </is>
      </c>
      <c r="Q37" t="inlineStr">
        <is>
          <t>F</t>
        </is>
      </c>
      <c r="R37" t="inlineStr">
        <is>
          <t>D</t>
        </is>
      </c>
    </row>
    <row r="38">
      <c r="J38" t="inlineStr">
        <is>
          <t>111111010010</t>
        </is>
      </c>
      <c r="K38" t="inlineStr">
        <is>
          <t>A</t>
        </is>
      </c>
      <c r="L38" t="inlineStr">
        <is>
          <t>C</t>
        </is>
      </c>
      <c r="M38" t="inlineStr">
        <is>
          <t>E</t>
        </is>
      </c>
      <c r="N38" t="inlineStr">
        <is>
          <t>K</t>
        </is>
      </c>
      <c r="O38" t="inlineStr">
        <is>
          <t>B</t>
        </is>
      </c>
      <c r="P38" t="inlineStr">
        <is>
          <t>H</t>
        </is>
      </c>
      <c r="Q38" t="inlineStr">
        <is>
          <t>F</t>
        </is>
      </c>
      <c r="R38" t="inlineStr">
        <is>
          <t>D</t>
        </is>
      </c>
    </row>
    <row r="39">
      <c r="J39" t="inlineStr">
        <is>
          <t>111111010001</t>
        </is>
      </c>
      <c r="K39" t="inlineStr">
        <is>
          <t>A</t>
        </is>
      </c>
      <c r="L39" t="inlineStr">
        <is>
          <t>D</t>
        </is>
      </c>
      <c r="M39" t="inlineStr">
        <is>
          <t>C</t>
        </is>
      </c>
      <c r="N39" t="inlineStr">
        <is>
          <t>E</t>
        </is>
      </c>
      <c r="O39" t="inlineStr">
        <is>
          <t>B</t>
        </is>
      </c>
      <c r="P39" t="inlineStr">
        <is>
          <t>H</t>
        </is>
      </c>
      <c r="Q39" t="inlineStr">
        <is>
          <t>F</t>
        </is>
      </c>
      <c r="R39" t="inlineStr">
        <is>
          <t>L</t>
        </is>
      </c>
    </row>
    <row r="40">
      <c r="J40" t="inlineStr">
        <is>
          <t>111111001100</t>
        </is>
      </c>
      <c r="K40" t="inlineStr">
        <is>
          <t>A</t>
        </is>
      </c>
      <c r="L40" t="inlineStr">
        <is>
          <t>C</t>
        </is>
      </c>
      <c r="M40" t="inlineStr">
        <is>
          <t>E</t>
        </is>
      </c>
      <c r="N40" t="inlineStr">
        <is>
          <t>I</t>
        </is>
      </c>
      <c r="O40" t="inlineStr">
        <is>
          <t>B</t>
        </is>
      </c>
      <c r="P40" t="inlineStr">
        <is>
          <t>J</t>
        </is>
      </c>
      <c r="Q40" t="inlineStr">
        <is>
          <t>F</t>
        </is>
      </c>
      <c r="R40" t="inlineStr">
        <is>
          <t>D</t>
        </is>
      </c>
    </row>
    <row r="41">
      <c r="J41" t="inlineStr">
        <is>
          <t>111111001010</t>
        </is>
      </c>
      <c r="K41" t="inlineStr">
        <is>
          <t>A</t>
        </is>
      </c>
      <c r="L41" t="inlineStr">
        <is>
          <t>C</t>
        </is>
      </c>
      <c r="M41" t="inlineStr">
        <is>
          <t>E</t>
        </is>
      </c>
      <c r="N41" t="inlineStr">
        <is>
          <t>K</t>
        </is>
      </c>
      <c r="O41" t="inlineStr">
        <is>
          <t>B</t>
        </is>
      </c>
      <c r="P41" t="inlineStr">
        <is>
          <t>I</t>
        </is>
      </c>
      <c r="Q41" t="inlineStr">
        <is>
          <t>F</t>
        </is>
      </c>
      <c r="R41" t="inlineStr">
        <is>
          <t>D</t>
        </is>
      </c>
    </row>
    <row r="42">
      <c r="J42" t="inlineStr">
        <is>
          <t>111111001001</t>
        </is>
      </c>
      <c r="K42" t="inlineStr">
        <is>
          <t>A</t>
        </is>
      </c>
      <c r="L42" t="inlineStr">
        <is>
          <t>D</t>
        </is>
      </c>
      <c r="M42" t="inlineStr">
        <is>
          <t>C</t>
        </is>
      </c>
      <c r="N42" t="inlineStr">
        <is>
          <t>E</t>
        </is>
      </c>
      <c r="O42" t="inlineStr">
        <is>
          <t>B</t>
        </is>
      </c>
      <c r="P42" t="inlineStr">
        <is>
          <t>I</t>
        </is>
      </c>
      <c r="Q42" t="inlineStr">
        <is>
          <t>F</t>
        </is>
      </c>
      <c r="R42" t="inlineStr">
        <is>
          <t>L</t>
        </is>
      </c>
    </row>
    <row r="43">
      <c r="J43" t="inlineStr">
        <is>
          <t>111111000110</t>
        </is>
      </c>
      <c r="K43" t="inlineStr">
        <is>
          <t>A</t>
        </is>
      </c>
      <c r="L43" t="inlineStr">
        <is>
          <t>C</t>
        </is>
      </c>
      <c r="M43" t="inlineStr">
        <is>
          <t>E</t>
        </is>
      </c>
      <c r="N43" t="inlineStr">
        <is>
          <t>K</t>
        </is>
      </c>
      <c r="O43" t="inlineStr">
        <is>
          <t>B</t>
        </is>
      </c>
      <c r="P43" t="inlineStr">
        <is>
          <t>J</t>
        </is>
      </c>
      <c r="Q43" t="inlineStr">
        <is>
          <t>F</t>
        </is>
      </c>
      <c r="R43" t="inlineStr">
        <is>
          <t>D</t>
        </is>
      </c>
    </row>
    <row r="44">
      <c r="J44" t="inlineStr">
        <is>
          <t>111111000101</t>
        </is>
      </c>
      <c r="K44" t="inlineStr">
        <is>
          <t>A</t>
        </is>
      </c>
      <c r="L44" t="inlineStr">
        <is>
          <t>D</t>
        </is>
      </c>
      <c r="M44" t="inlineStr">
        <is>
          <t>C</t>
        </is>
      </c>
      <c r="N44" t="inlineStr">
        <is>
          <t>E</t>
        </is>
      </c>
      <c r="O44" t="inlineStr">
        <is>
          <t>B</t>
        </is>
      </c>
      <c r="P44" t="inlineStr">
        <is>
          <t>J</t>
        </is>
      </c>
      <c r="Q44" t="inlineStr">
        <is>
          <t>F</t>
        </is>
      </c>
      <c r="R44" t="inlineStr">
        <is>
          <t>L</t>
        </is>
      </c>
    </row>
    <row r="45">
      <c r="J45" t="inlineStr">
        <is>
          <t>111111000011</t>
        </is>
      </c>
      <c r="K45" t="inlineStr">
        <is>
          <t>A</t>
        </is>
      </c>
      <c r="L45" t="inlineStr">
        <is>
          <t>D</t>
        </is>
      </c>
      <c r="M45" t="inlineStr">
        <is>
          <t>C</t>
        </is>
      </c>
      <c r="N45" t="inlineStr">
        <is>
          <t>K</t>
        </is>
      </c>
      <c r="O45" t="inlineStr">
        <is>
          <t>B</t>
        </is>
      </c>
      <c r="P45" t="inlineStr">
        <is>
          <t>E</t>
        </is>
      </c>
      <c r="Q45" t="inlineStr">
        <is>
          <t>F</t>
        </is>
      </c>
      <c r="R45" t="inlineStr">
        <is>
          <t>L</t>
        </is>
      </c>
    </row>
    <row r="46">
      <c r="J46" t="inlineStr">
        <is>
          <t>111110111000</t>
        </is>
      </c>
      <c r="K46" t="inlineStr">
        <is>
          <t>A</t>
        </is>
      </c>
      <c r="L46" t="inlineStr">
        <is>
          <t>C</t>
        </is>
      </c>
      <c r="M46" t="inlineStr">
        <is>
          <t>E</t>
        </is>
      </c>
      <c r="N46" t="inlineStr">
        <is>
          <t>H</t>
        </is>
      </c>
      <c r="O46" t="inlineStr">
        <is>
          <t>B</t>
        </is>
      </c>
      <c r="P46" t="inlineStr">
        <is>
          <t>I</t>
        </is>
      </c>
      <c r="Q46" t="inlineStr">
        <is>
          <t>G</t>
        </is>
      </c>
      <c r="R46" t="inlineStr">
        <is>
          <t>D</t>
        </is>
      </c>
    </row>
    <row r="47">
      <c r="J47" t="inlineStr">
        <is>
          <t>111110110100</t>
        </is>
      </c>
      <c r="K47" t="inlineStr">
        <is>
          <t>A</t>
        </is>
      </c>
      <c r="L47" t="inlineStr">
        <is>
          <t>C</t>
        </is>
      </c>
      <c r="M47" t="inlineStr">
        <is>
          <t>E</t>
        </is>
      </c>
      <c r="N47" t="inlineStr">
        <is>
          <t>H</t>
        </is>
      </c>
      <c r="O47" t="inlineStr">
        <is>
          <t>B</t>
        </is>
      </c>
      <c r="P47" t="inlineStr">
        <is>
          <t>J</t>
        </is>
      </c>
      <c r="Q47" t="inlineStr">
        <is>
          <t>G</t>
        </is>
      </c>
      <c r="R47" t="inlineStr">
        <is>
          <t>D</t>
        </is>
      </c>
    </row>
    <row r="48">
      <c r="J48" t="inlineStr">
        <is>
          <t>111110110010</t>
        </is>
      </c>
      <c r="K48" t="inlineStr">
        <is>
          <t>A</t>
        </is>
      </c>
      <c r="L48" t="inlineStr">
        <is>
          <t>C</t>
        </is>
      </c>
      <c r="M48" t="inlineStr">
        <is>
          <t>E</t>
        </is>
      </c>
      <c r="N48" t="inlineStr">
        <is>
          <t>K</t>
        </is>
      </c>
      <c r="O48" t="inlineStr">
        <is>
          <t>B</t>
        </is>
      </c>
      <c r="P48" t="inlineStr">
        <is>
          <t>H</t>
        </is>
      </c>
      <c r="Q48" t="inlineStr">
        <is>
          <t>G</t>
        </is>
      </c>
      <c r="R48" t="inlineStr">
        <is>
          <t>D</t>
        </is>
      </c>
    </row>
    <row r="49">
      <c r="J49" t="inlineStr">
        <is>
          <t>111110110001</t>
        </is>
      </c>
      <c r="K49" t="inlineStr">
        <is>
          <t>A</t>
        </is>
      </c>
      <c r="L49" t="inlineStr">
        <is>
          <t>D</t>
        </is>
      </c>
      <c r="M49" t="inlineStr">
        <is>
          <t>C</t>
        </is>
      </c>
      <c r="N49" t="inlineStr">
        <is>
          <t>E</t>
        </is>
      </c>
      <c r="O49" t="inlineStr">
        <is>
          <t>B</t>
        </is>
      </c>
      <c r="P49" t="inlineStr">
        <is>
          <t>H</t>
        </is>
      </c>
      <c r="Q49" t="inlineStr">
        <is>
          <t>G</t>
        </is>
      </c>
      <c r="R49" t="inlineStr">
        <is>
          <t>L</t>
        </is>
      </c>
    </row>
    <row r="50">
      <c r="J50" t="inlineStr">
        <is>
          <t>111110101100</t>
        </is>
      </c>
      <c r="K50" t="inlineStr">
        <is>
          <t>A</t>
        </is>
      </c>
      <c r="L50" t="inlineStr">
        <is>
          <t>C</t>
        </is>
      </c>
      <c r="M50" t="inlineStr">
        <is>
          <t>E</t>
        </is>
      </c>
      <c r="N50" t="inlineStr">
        <is>
          <t>I</t>
        </is>
      </c>
      <c r="O50" t="inlineStr">
        <is>
          <t>B</t>
        </is>
      </c>
      <c r="P50" t="inlineStr">
        <is>
          <t>J</t>
        </is>
      </c>
      <c r="Q50" t="inlineStr">
        <is>
          <t>G</t>
        </is>
      </c>
      <c r="R50" t="inlineStr">
        <is>
          <t>D</t>
        </is>
      </c>
    </row>
    <row r="51">
      <c r="J51" t="inlineStr">
        <is>
          <t>111110101010</t>
        </is>
      </c>
      <c r="K51" t="inlineStr">
        <is>
          <t>A</t>
        </is>
      </c>
      <c r="L51" t="inlineStr">
        <is>
          <t>C</t>
        </is>
      </c>
      <c r="M51" t="inlineStr">
        <is>
          <t>E</t>
        </is>
      </c>
      <c r="N51" t="inlineStr">
        <is>
          <t>K</t>
        </is>
      </c>
      <c r="O51" t="inlineStr">
        <is>
          <t>B</t>
        </is>
      </c>
      <c r="P51" t="inlineStr">
        <is>
          <t>I</t>
        </is>
      </c>
      <c r="Q51" t="inlineStr">
        <is>
          <t>G</t>
        </is>
      </c>
      <c r="R51" t="inlineStr">
        <is>
          <t>D</t>
        </is>
      </c>
    </row>
    <row r="52">
      <c r="J52" t="inlineStr">
        <is>
          <t>111110101001</t>
        </is>
      </c>
      <c r="K52" t="inlineStr">
        <is>
          <t>A</t>
        </is>
      </c>
      <c r="L52" t="inlineStr">
        <is>
          <t>D</t>
        </is>
      </c>
      <c r="M52" t="inlineStr">
        <is>
          <t>C</t>
        </is>
      </c>
      <c r="N52" t="inlineStr">
        <is>
          <t>E</t>
        </is>
      </c>
      <c r="O52" t="inlineStr">
        <is>
          <t>B</t>
        </is>
      </c>
      <c r="P52" t="inlineStr">
        <is>
          <t>I</t>
        </is>
      </c>
      <c r="Q52" t="inlineStr">
        <is>
          <t>G</t>
        </is>
      </c>
      <c r="R52" t="inlineStr">
        <is>
          <t>L</t>
        </is>
      </c>
    </row>
    <row r="53">
      <c r="J53" t="inlineStr">
        <is>
          <t>111110100110</t>
        </is>
      </c>
      <c r="K53" t="inlineStr">
        <is>
          <t>A</t>
        </is>
      </c>
      <c r="L53" t="inlineStr">
        <is>
          <t>C</t>
        </is>
      </c>
      <c r="M53" t="inlineStr">
        <is>
          <t>E</t>
        </is>
      </c>
      <c r="N53" t="inlineStr">
        <is>
          <t>K</t>
        </is>
      </c>
      <c r="O53" t="inlineStr">
        <is>
          <t>B</t>
        </is>
      </c>
      <c r="P53" t="inlineStr">
        <is>
          <t>J</t>
        </is>
      </c>
      <c r="Q53" t="inlineStr">
        <is>
          <t>G</t>
        </is>
      </c>
      <c r="R53" t="inlineStr">
        <is>
          <t>D</t>
        </is>
      </c>
    </row>
    <row r="54">
      <c r="J54" t="inlineStr">
        <is>
          <t>111110100101</t>
        </is>
      </c>
      <c r="K54" t="inlineStr">
        <is>
          <t>A</t>
        </is>
      </c>
      <c r="L54" t="inlineStr">
        <is>
          <t>D</t>
        </is>
      </c>
      <c r="M54" t="inlineStr">
        <is>
          <t>C</t>
        </is>
      </c>
      <c r="N54" t="inlineStr">
        <is>
          <t>E</t>
        </is>
      </c>
      <c r="O54" t="inlineStr">
        <is>
          <t>B</t>
        </is>
      </c>
      <c r="P54" t="inlineStr">
        <is>
          <t>J</t>
        </is>
      </c>
      <c r="Q54" t="inlineStr">
        <is>
          <t>G</t>
        </is>
      </c>
      <c r="R54" t="inlineStr">
        <is>
          <t>L</t>
        </is>
      </c>
    </row>
    <row r="55">
      <c r="J55" t="inlineStr">
        <is>
          <t>111110100011</t>
        </is>
      </c>
      <c r="K55" t="inlineStr">
        <is>
          <t>A</t>
        </is>
      </c>
      <c r="L55" t="inlineStr">
        <is>
          <t>D</t>
        </is>
      </c>
      <c r="M55" t="inlineStr">
        <is>
          <t>C</t>
        </is>
      </c>
      <c r="N55" t="inlineStr">
        <is>
          <t>K</t>
        </is>
      </c>
      <c r="O55" t="inlineStr">
        <is>
          <t>B</t>
        </is>
      </c>
      <c r="P55" t="inlineStr">
        <is>
          <t>E</t>
        </is>
      </c>
      <c r="Q55" t="inlineStr">
        <is>
          <t>G</t>
        </is>
      </c>
      <c r="R55" t="inlineStr">
        <is>
          <t>L</t>
        </is>
      </c>
    </row>
    <row r="56">
      <c r="J56" t="inlineStr">
        <is>
          <t>111110011100</t>
        </is>
      </c>
      <c r="K56" t="inlineStr">
        <is>
          <t>A</t>
        </is>
      </c>
      <c r="L56" t="inlineStr">
        <is>
          <t>C</t>
        </is>
      </c>
      <c r="M56" t="inlineStr">
        <is>
          <t>E</t>
        </is>
      </c>
      <c r="N56" t="inlineStr">
        <is>
          <t>H</t>
        </is>
      </c>
      <c r="O56" t="inlineStr">
        <is>
          <t>B</t>
        </is>
      </c>
      <c r="P56" t="inlineStr">
        <is>
          <t>I</t>
        </is>
      </c>
      <c r="Q56" t="inlineStr">
        <is>
          <t>J</t>
        </is>
      </c>
      <c r="R56" t="inlineStr">
        <is>
          <t>D</t>
        </is>
      </c>
    </row>
    <row r="57">
      <c r="J57" t="inlineStr">
        <is>
          <t>111110011010</t>
        </is>
      </c>
      <c r="K57" t="inlineStr">
        <is>
          <t>A</t>
        </is>
      </c>
      <c r="L57" t="inlineStr">
        <is>
          <t>C</t>
        </is>
      </c>
      <c r="M57" t="inlineStr">
        <is>
          <t>E</t>
        </is>
      </c>
      <c r="N57" t="inlineStr">
        <is>
          <t>K</t>
        </is>
      </c>
      <c r="O57" t="inlineStr">
        <is>
          <t>B</t>
        </is>
      </c>
      <c r="P57" t="inlineStr">
        <is>
          <t>H</t>
        </is>
      </c>
      <c r="Q57" t="inlineStr">
        <is>
          <t>I</t>
        </is>
      </c>
      <c r="R57" t="inlineStr">
        <is>
          <t>D</t>
        </is>
      </c>
    </row>
    <row r="58">
      <c r="J58" t="inlineStr">
        <is>
          <t>111110011001</t>
        </is>
      </c>
      <c r="K58" t="inlineStr">
        <is>
          <t>A</t>
        </is>
      </c>
      <c r="L58" t="inlineStr">
        <is>
          <t>D</t>
        </is>
      </c>
      <c r="M58" t="inlineStr">
        <is>
          <t>C</t>
        </is>
      </c>
      <c r="N58" t="inlineStr">
        <is>
          <t>E</t>
        </is>
      </c>
      <c r="O58" t="inlineStr">
        <is>
          <t>B</t>
        </is>
      </c>
      <c r="P58" t="inlineStr">
        <is>
          <t>H</t>
        </is>
      </c>
      <c r="Q58" t="inlineStr">
        <is>
          <t>I</t>
        </is>
      </c>
      <c r="R58" t="inlineStr">
        <is>
          <t>L</t>
        </is>
      </c>
    </row>
    <row r="59">
      <c r="J59" t="inlineStr">
        <is>
          <t>111110010110</t>
        </is>
      </c>
      <c r="K59" t="inlineStr">
        <is>
          <t>A</t>
        </is>
      </c>
      <c r="L59" t="inlineStr">
        <is>
          <t>C</t>
        </is>
      </c>
      <c r="M59" t="inlineStr">
        <is>
          <t>E</t>
        </is>
      </c>
      <c r="N59" t="inlineStr">
        <is>
          <t>K</t>
        </is>
      </c>
      <c r="O59" t="inlineStr">
        <is>
          <t>B</t>
        </is>
      </c>
      <c r="P59" t="inlineStr">
        <is>
          <t>H</t>
        </is>
      </c>
      <c r="Q59" t="inlineStr">
        <is>
          <t>J</t>
        </is>
      </c>
      <c r="R59" t="inlineStr">
        <is>
          <t>D</t>
        </is>
      </c>
    </row>
    <row r="60">
      <c r="J60" t="inlineStr">
        <is>
          <t>111110010101</t>
        </is>
      </c>
      <c r="K60" t="inlineStr">
        <is>
          <t>A</t>
        </is>
      </c>
      <c r="L60" t="inlineStr">
        <is>
          <t>D</t>
        </is>
      </c>
      <c r="M60" t="inlineStr">
        <is>
          <t>C</t>
        </is>
      </c>
      <c r="N60" t="inlineStr">
        <is>
          <t>E</t>
        </is>
      </c>
      <c r="O60" t="inlineStr">
        <is>
          <t>B</t>
        </is>
      </c>
      <c r="P60" t="inlineStr">
        <is>
          <t>H</t>
        </is>
      </c>
      <c r="Q60" t="inlineStr">
        <is>
          <t>J</t>
        </is>
      </c>
      <c r="R60" t="inlineStr">
        <is>
          <t>L</t>
        </is>
      </c>
    </row>
    <row r="61">
      <c r="J61" t="inlineStr">
        <is>
          <t>111110010011</t>
        </is>
      </c>
      <c r="K61" t="inlineStr">
        <is>
          <t>A</t>
        </is>
      </c>
      <c r="L61" t="inlineStr">
        <is>
          <t>D</t>
        </is>
      </c>
      <c r="M61" t="inlineStr">
        <is>
          <t>C</t>
        </is>
      </c>
      <c r="N61" t="inlineStr">
        <is>
          <t>K</t>
        </is>
      </c>
      <c r="O61" t="inlineStr">
        <is>
          <t>B</t>
        </is>
      </c>
      <c r="P61" t="inlineStr">
        <is>
          <t>H</t>
        </is>
      </c>
      <c r="Q61" t="inlineStr">
        <is>
          <t>E</t>
        </is>
      </c>
      <c r="R61" t="inlineStr">
        <is>
          <t>L</t>
        </is>
      </c>
    </row>
    <row r="62">
      <c r="J62" t="inlineStr">
        <is>
          <t>111110001110</t>
        </is>
      </c>
      <c r="K62" t="inlineStr">
        <is>
          <t>A</t>
        </is>
      </c>
      <c r="L62" t="inlineStr">
        <is>
          <t>C</t>
        </is>
      </c>
      <c r="M62" t="inlineStr">
        <is>
          <t>E</t>
        </is>
      </c>
      <c r="N62" t="inlineStr">
        <is>
          <t>K</t>
        </is>
      </c>
      <c r="O62" t="inlineStr">
        <is>
          <t>B</t>
        </is>
      </c>
      <c r="P62" t="inlineStr">
        <is>
          <t>I</t>
        </is>
      </c>
      <c r="Q62" t="inlineStr">
        <is>
          <t>J</t>
        </is>
      </c>
      <c r="R62" t="inlineStr">
        <is>
          <t>D</t>
        </is>
      </c>
    </row>
    <row r="63">
      <c r="J63" t="inlineStr">
        <is>
          <t>111110001101</t>
        </is>
      </c>
      <c r="K63" t="inlineStr">
        <is>
          <t>A</t>
        </is>
      </c>
      <c r="L63" t="inlineStr">
        <is>
          <t>D</t>
        </is>
      </c>
      <c r="M63" t="inlineStr">
        <is>
          <t>C</t>
        </is>
      </c>
      <c r="N63" t="inlineStr">
        <is>
          <t>E</t>
        </is>
      </c>
      <c r="O63" t="inlineStr">
        <is>
          <t>B</t>
        </is>
      </c>
      <c r="P63" t="inlineStr">
        <is>
          <t>I</t>
        </is>
      </c>
      <c r="Q63" t="inlineStr">
        <is>
          <t>J</t>
        </is>
      </c>
      <c r="R63" t="inlineStr">
        <is>
          <t>L</t>
        </is>
      </c>
    </row>
    <row r="64">
      <c r="J64" t="inlineStr">
        <is>
          <t>111110001011</t>
        </is>
      </c>
      <c r="K64" t="inlineStr">
        <is>
          <t>A</t>
        </is>
      </c>
      <c r="L64" t="inlineStr">
        <is>
          <t>D</t>
        </is>
      </c>
      <c r="M64" t="inlineStr">
        <is>
          <t>C</t>
        </is>
      </c>
      <c r="N64" t="inlineStr">
        <is>
          <t>K</t>
        </is>
      </c>
      <c r="O64" t="inlineStr">
        <is>
          <t>B</t>
        </is>
      </c>
      <c r="P64" t="inlineStr">
        <is>
          <t>E</t>
        </is>
      </c>
      <c r="Q64" t="inlineStr">
        <is>
          <t>I</t>
        </is>
      </c>
      <c r="R64" t="inlineStr">
        <is>
          <t>L</t>
        </is>
      </c>
    </row>
    <row r="65">
      <c r="J65" t="inlineStr">
        <is>
          <t>111110000111</t>
        </is>
      </c>
      <c r="K65" t="inlineStr">
        <is>
          <t>A</t>
        </is>
      </c>
      <c r="L65" t="inlineStr">
        <is>
          <t>D</t>
        </is>
      </c>
      <c r="M65" t="inlineStr">
        <is>
          <t>C</t>
        </is>
      </c>
      <c r="N65" t="inlineStr">
        <is>
          <t>K</t>
        </is>
      </c>
      <c r="O65" t="inlineStr">
        <is>
          <t>B</t>
        </is>
      </c>
      <c r="P65" t="inlineStr">
        <is>
          <t>E</t>
        </is>
      </c>
      <c r="Q65" t="inlineStr">
        <is>
          <t>J</t>
        </is>
      </c>
      <c r="R65" t="inlineStr">
        <is>
          <t>L</t>
        </is>
      </c>
    </row>
    <row r="66">
      <c r="J66" t="inlineStr">
        <is>
          <t>111101111000</t>
        </is>
      </c>
      <c r="K66" t="inlineStr">
        <is>
          <t>A</t>
        </is>
      </c>
      <c r="L66" t="inlineStr">
        <is>
          <t>C</t>
        </is>
      </c>
      <c r="M66" t="inlineStr">
        <is>
          <t>F</t>
        </is>
      </c>
      <c r="N66" t="inlineStr">
        <is>
          <t>H</t>
        </is>
      </c>
      <c r="O66" t="inlineStr">
        <is>
          <t>B</t>
        </is>
      </c>
      <c r="P66" t="inlineStr">
        <is>
          <t>I</t>
        </is>
      </c>
      <c r="Q66" t="inlineStr">
        <is>
          <t>G</t>
        </is>
      </c>
      <c r="R66" t="inlineStr">
        <is>
          <t>D</t>
        </is>
      </c>
    </row>
    <row r="67">
      <c r="J67" t="inlineStr">
        <is>
          <t>111101110100</t>
        </is>
      </c>
      <c r="K67" t="inlineStr">
        <is>
          <t>A</t>
        </is>
      </c>
      <c r="L67" t="inlineStr">
        <is>
          <t>C</t>
        </is>
      </c>
      <c r="M67" t="inlineStr">
        <is>
          <t>F</t>
        </is>
      </c>
      <c r="N67" t="inlineStr">
        <is>
          <t>H</t>
        </is>
      </c>
      <c r="O67" t="inlineStr">
        <is>
          <t>B</t>
        </is>
      </c>
      <c r="P67" t="inlineStr">
        <is>
          <t>J</t>
        </is>
      </c>
      <c r="Q67" t="inlineStr">
        <is>
          <t>G</t>
        </is>
      </c>
      <c r="R67" t="inlineStr">
        <is>
          <t>D</t>
        </is>
      </c>
    </row>
    <row r="68">
      <c r="J68" t="inlineStr">
        <is>
          <t>111101110010</t>
        </is>
      </c>
      <c r="K68" t="inlineStr">
        <is>
          <t>A</t>
        </is>
      </c>
      <c r="L68" t="inlineStr">
        <is>
          <t>C</t>
        </is>
      </c>
      <c r="M68" t="inlineStr">
        <is>
          <t>F</t>
        </is>
      </c>
      <c r="N68" t="inlineStr">
        <is>
          <t>K</t>
        </is>
      </c>
      <c r="O68" t="inlineStr">
        <is>
          <t>B</t>
        </is>
      </c>
      <c r="P68" t="inlineStr">
        <is>
          <t>H</t>
        </is>
      </c>
      <c r="Q68" t="inlineStr">
        <is>
          <t>G</t>
        </is>
      </c>
      <c r="R68" t="inlineStr">
        <is>
          <t>D</t>
        </is>
      </c>
    </row>
    <row r="69">
      <c r="J69" t="inlineStr">
        <is>
          <t>111101110001</t>
        </is>
      </c>
      <c r="K69" t="inlineStr">
        <is>
          <t>B</t>
        </is>
      </c>
      <c r="L69" t="inlineStr">
        <is>
          <t>D</t>
        </is>
      </c>
      <c r="M69" t="inlineStr">
        <is>
          <t>C</t>
        </is>
      </c>
      <c r="N69" t="inlineStr">
        <is>
          <t>H</t>
        </is>
      </c>
      <c r="O69" t="inlineStr">
        <is>
          <t>F</t>
        </is>
      </c>
      <c r="P69" t="inlineStr">
        <is>
          <t>A</t>
        </is>
      </c>
      <c r="Q69" t="inlineStr">
        <is>
          <t>G</t>
        </is>
      </c>
      <c r="R69" t="inlineStr">
        <is>
          <t>L</t>
        </is>
      </c>
    </row>
    <row r="70">
      <c r="J70" t="inlineStr">
        <is>
          <t>111101101100</t>
        </is>
      </c>
      <c r="K70" t="inlineStr">
        <is>
          <t>A</t>
        </is>
      </c>
      <c r="L70" t="inlineStr">
        <is>
          <t>C</t>
        </is>
      </c>
      <c r="M70" t="inlineStr">
        <is>
          <t>F</t>
        </is>
      </c>
      <c r="N70" t="inlineStr">
        <is>
          <t>I</t>
        </is>
      </c>
      <c r="O70" t="inlineStr">
        <is>
          <t>B</t>
        </is>
      </c>
      <c r="P70" t="inlineStr">
        <is>
          <t>J</t>
        </is>
      </c>
      <c r="Q70" t="inlineStr">
        <is>
          <t>G</t>
        </is>
      </c>
      <c r="R70" t="inlineStr">
        <is>
          <t>D</t>
        </is>
      </c>
    </row>
    <row r="71">
      <c r="J71" t="inlineStr">
        <is>
          <t>111101101010</t>
        </is>
      </c>
      <c r="K71" t="inlineStr">
        <is>
          <t>A</t>
        </is>
      </c>
      <c r="L71" t="inlineStr">
        <is>
          <t>C</t>
        </is>
      </c>
      <c r="M71" t="inlineStr">
        <is>
          <t>F</t>
        </is>
      </c>
      <c r="N71" t="inlineStr">
        <is>
          <t>K</t>
        </is>
      </c>
      <c r="O71" t="inlineStr">
        <is>
          <t>B</t>
        </is>
      </c>
      <c r="P71" t="inlineStr">
        <is>
          <t>I</t>
        </is>
      </c>
      <c r="Q71" t="inlineStr">
        <is>
          <t>G</t>
        </is>
      </c>
      <c r="R71" t="inlineStr">
        <is>
          <t>D</t>
        </is>
      </c>
    </row>
    <row r="72">
      <c r="J72" t="inlineStr">
        <is>
          <t>111101101001</t>
        </is>
      </c>
      <c r="K72" t="inlineStr">
        <is>
          <t>B</t>
        </is>
      </c>
      <c r="L72" t="inlineStr">
        <is>
          <t>D</t>
        </is>
      </c>
      <c r="M72" t="inlineStr">
        <is>
          <t>C</t>
        </is>
      </c>
      <c r="N72" t="inlineStr">
        <is>
          <t>I</t>
        </is>
      </c>
      <c r="O72" t="inlineStr">
        <is>
          <t>F</t>
        </is>
      </c>
      <c r="P72" t="inlineStr">
        <is>
          <t>A</t>
        </is>
      </c>
      <c r="Q72" t="inlineStr">
        <is>
          <t>G</t>
        </is>
      </c>
      <c r="R72" t="inlineStr">
        <is>
          <t>L</t>
        </is>
      </c>
    </row>
    <row r="73">
      <c r="J73" t="inlineStr">
        <is>
          <t>111101100110</t>
        </is>
      </c>
      <c r="K73" t="inlineStr">
        <is>
          <t>A</t>
        </is>
      </c>
      <c r="L73" t="inlineStr">
        <is>
          <t>C</t>
        </is>
      </c>
      <c r="M73" t="inlineStr">
        <is>
          <t>F</t>
        </is>
      </c>
      <c r="N73" t="inlineStr">
        <is>
          <t>K</t>
        </is>
      </c>
      <c r="O73" t="inlineStr">
        <is>
          <t>B</t>
        </is>
      </c>
      <c r="P73" t="inlineStr">
        <is>
          <t>J</t>
        </is>
      </c>
      <c r="Q73" t="inlineStr">
        <is>
          <t>G</t>
        </is>
      </c>
      <c r="R73" t="inlineStr">
        <is>
          <t>D</t>
        </is>
      </c>
    </row>
    <row r="74">
      <c r="J74" t="inlineStr">
        <is>
          <t>111101100101</t>
        </is>
      </c>
      <c r="K74" t="inlineStr">
        <is>
          <t>B</t>
        </is>
      </c>
      <c r="L74" t="inlineStr">
        <is>
          <t>D</t>
        </is>
      </c>
      <c r="M74" t="inlineStr">
        <is>
          <t>C</t>
        </is>
      </c>
      <c r="N74" t="inlineStr">
        <is>
          <t>J</t>
        </is>
      </c>
      <c r="O74" t="inlineStr">
        <is>
          <t>F</t>
        </is>
      </c>
      <c r="P74" t="inlineStr">
        <is>
          <t>A</t>
        </is>
      </c>
      <c r="Q74" t="inlineStr">
        <is>
          <t>G</t>
        </is>
      </c>
      <c r="R74" t="inlineStr">
        <is>
          <t>L</t>
        </is>
      </c>
    </row>
    <row r="75">
      <c r="J75" t="inlineStr">
        <is>
          <t>111101100011</t>
        </is>
      </c>
      <c r="K75" t="inlineStr">
        <is>
          <t>B</t>
        </is>
      </c>
      <c r="L75" t="inlineStr">
        <is>
          <t>D</t>
        </is>
      </c>
      <c r="M75" t="inlineStr">
        <is>
          <t>C</t>
        </is>
      </c>
      <c r="N75" t="inlineStr">
        <is>
          <t>K</t>
        </is>
      </c>
      <c r="O75" t="inlineStr">
        <is>
          <t>F</t>
        </is>
      </c>
      <c r="P75" t="inlineStr">
        <is>
          <t>A</t>
        </is>
      </c>
      <c r="Q75" t="inlineStr">
        <is>
          <t>G</t>
        </is>
      </c>
      <c r="R75" t="inlineStr">
        <is>
          <t>L</t>
        </is>
      </c>
    </row>
    <row r="76">
      <c r="J76" t="inlineStr">
        <is>
          <t>111101011100</t>
        </is>
      </c>
      <c r="K76" t="inlineStr">
        <is>
          <t>A</t>
        </is>
      </c>
      <c r="L76" t="inlineStr">
        <is>
          <t>C</t>
        </is>
      </c>
      <c r="M76" t="inlineStr">
        <is>
          <t>F</t>
        </is>
      </c>
      <c r="N76" t="inlineStr">
        <is>
          <t>H</t>
        </is>
      </c>
      <c r="O76" t="inlineStr">
        <is>
          <t>B</t>
        </is>
      </c>
      <c r="P76" t="inlineStr">
        <is>
          <t>I</t>
        </is>
      </c>
      <c r="Q76" t="inlineStr">
        <is>
          <t>J</t>
        </is>
      </c>
      <c r="R76" t="inlineStr">
        <is>
          <t>D</t>
        </is>
      </c>
    </row>
    <row r="77">
      <c r="J77" t="inlineStr">
        <is>
          <t>111101011010</t>
        </is>
      </c>
      <c r="K77" t="inlineStr">
        <is>
          <t>A</t>
        </is>
      </c>
      <c r="L77" t="inlineStr">
        <is>
          <t>C</t>
        </is>
      </c>
      <c r="M77" t="inlineStr">
        <is>
          <t>F</t>
        </is>
      </c>
      <c r="N77" t="inlineStr">
        <is>
          <t>K</t>
        </is>
      </c>
      <c r="O77" t="inlineStr">
        <is>
          <t>B</t>
        </is>
      </c>
      <c r="P77" t="inlineStr">
        <is>
          <t>H</t>
        </is>
      </c>
      <c r="Q77" t="inlineStr">
        <is>
          <t>I</t>
        </is>
      </c>
      <c r="R77" t="inlineStr">
        <is>
          <t>D</t>
        </is>
      </c>
    </row>
    <row r="78">
      <c r="J78" t="inlineStr">
        <is>
          <t>111101011001</t>
        </is>
      </c>
      <c r="K78" t="inlineStr">
        <is>
          <t>A</t>
        </is>
      </c>
      <c r="L78" t="inlineStr">
        <is>
          <t>D</t>
        </is>
      </c>
      <c r="M78" t="inlineStr">
        <is>
          <t>C</t>
        </is>
      </c>
      <c r="N78" t="inlineStr">
        <is>
          <t>H</t>
        </is>
      </c>
      <c r="O78" t="inlineStr">
        <is>
          <t>B</t>
        </is>
      </c>
      <c r="P78" t="inlineStr">
        <is>
          <t>I</t>
        </is>
      </c>
      <c r="Q78" t="inlineStr">
        <is>
          <t>F</t>
        </is>
      </c>
      <c r="R78" t="inlineStr">
        <is>
          <t>L</t>
        </is>
      </c>
    </row>
    <row r="79">
      <c r="J79" t="inlineStr">
        <is>
          <t>111101010110</t>
        </is>
      </c>
      <c r="K79" t="inlineStr">
        <is>
          <t>A</t>
        </is>
      </c>
      <c r="L79" t="inlineStr">
        <is>
          <t>C</t>
        </is>
      </c>
      <c r="M79" t="inlineStr">
        <is>
          <t>F</t>
        </is>
      </c>
      <c r="N79" t="inlineStr">
        <is>
          <t>K</t>
        </is>
      </c>
      <c r="O79" t="inlineStr">
        <is>
          <t>B</t>
        </is>
      </c>
      <c r="P79" t="inlineStr">
        <is>
          <t>H</t>
        </is>
      </c>
      <c r="Q79" t="inlineStr">
        <is>
          <t>J</t>
        </is>
      </c>
      <c r="R79" t="inlineStr">
        <is>
          <t>D</t>
        </is>
      </c>
    </row>
    <row r="80">
      <c r="J80" t="inlineStr">
        <is>
          <t>111101010101</t>
        </is>
      </c>
      <c r="K80" t="inlineStr">
        <is>
          <t>A</t>
        </is>
      </c>
      <c r="L80" t="inlineStr">
        <is>
          <t>D</t>
        </is>
      </c>
      <c r="M80" t="inlineStr">
        <is>
          <t>C</t>
        </is>
      </c>
      <c r="N80" t="inlineStr">
        <is>
          <t>H</t>
        </is>
      </c>
      <c r="O80" t="inlineStr">
        <is>
          <t>B</t>
        </is>
      </c>
      <c r="P80" t="inlineStr">
        <is>
          <t>J</t>
        </is>
      </c>
      <c r="Q80" t="inlineStr">
        <is>
          <t>F</t>
        </is>
      </c>
      <c r="R80" t="inlineStr">
        <is>
          <t>L</t>
        </is>
      </c>
    </row>
    <row r="81">
      <c r="J81" t="inlineStr">
        <is>
          <t>111101010011</t>
        </is>
      </c>
      <c r="K81" t="inlineStr">
        <is>
          <t>A</t>
        </is>
      </c>
      <c r="L81" t="inlineStr">
        <is>
          <t>D</t>
        </is>
      </c>
      <c r="M81" t="inlineStr">
        <is>
          <t>C</t>
        </is>
      </c>
      <c r="N81" t="inlineStr">
        <is>
          <t>K</t>
        </is>
      </c>
      <c r="O81" t="inlineStr">
        <is>
          <t>B</t>
        </is>
      </c>
      <c r="P81" t="inlineStr">
        <is>
          <t>H</t>
        </is>
      </c>
      <c r="Q81" t="inlineStr">
        <is>
          <t>F</t>
        </is>
      </c>
      <c r="R81" t="inlineStr">
        <is>
          <t>L</t>
        </is>
      </c>
    </row>
    <row r="82">
      <c r="J82" t="inlineStr">
        <is>
          <t>111101001110</t>
        </is>
      </c>
      <c r="K82" t="inlineStr">
        <is>
          <t>A</t>
        </is>
      </c>
      <c r="L82" t="inlineStr">
        <is>
          <t>C</t>
        </is>
      </c>
      <c r="M82" t="inlineStr">
        <is>
          <t>F</t>
        </is>
      </c>
      <c r="N82" t="inlineStr">
        <is>
          <t>K</t>
        </is>
      </c>
      <c r="O82" t="inlineStr">
        <is>
          <t>B</t>
        </is>
      </c>
      <c r="P82" t="inlineStr">
        <is>
          <t>I</t>
        </is>
      </c>
      <c r="Q82" t="inlineStr">
        <is>
          <t>J</t>
        </is>
      </c>
      <c r="R82" t="inlineStr">
        <is>
          <t>D</t>
        </is>
      </c>
    </row>
    <row r="83">
      <c r="J83" t="inlineStr">
        <is>
          <t>111101001101</t>
        </is>
      </c>
      <c r="K83" t="inlineStr">
        <is>
          <t>A</t>
        </is>
      </c>
      <c r="L83" t="inlineStr">
        <is>
          <t>D</t>
        </is>
      </c>
      <c r="M83" t="inlineStr">
        <is>
          <t>C</t>
        </is>
      </c>
      <c r="N83" t="inlineStr">
        <is>
          <t>I</t>
        </is>
      </c>
      <c r="O83" t="inlineStr">
        <is>
          <t>B</t>
        </is>
      </c>
      <c r="P83" t="inlineStr">
        <is>
          <t>J</t>
        </is>
      </c>
      <c r="Q83" t="inlineStr">
        <is>
          <t>F</t>
        </is>
      </c>
      <c r="R83" t="inlineStr">
        <is>
          <t>L</t>
        </is>
      </c>
    </row>
    <row r="84">
      <c r="J84" t="inlineStr">
        <is>
          <t>111101001011</t>
        </is>
      </c>
      <c r="K84" t="inlineStr">
        <is>
          <t>A</t>
        </is>
      </c>
      <c r="L84" t="inlineStr">
        <is>
          <t>D</t>
        </is>
      </c>
      <c r="M84" t="inlineStr">
        <is>
          <t>C</t>
        </is>
      </c>
      <c r="N84" t="inlineStr">
        <is>
          <t>K</t>
        </is>
      </c>
      <c r="O84" t="inlineStr">
        <is>
          <t>B</t>
        </is>
      </c>
      <c r="P84" t="inlineStr">
        <is>
          <t>I</t>
        </is>
      </c>
      <c r="Q84" t="inlineStr">
        <is>
          <t>F</t>
        </is>
      </c>
      <c r="R84" t="inlineStr">
        <is>
          <t>L</t>
        </is>
      </c>
    </row>
    <row r="85">
      <c r="J85" t="inlineStr">
        <is>
          <t>111101000111</t>
        </is>
      </c>
      <c r="K85" t="inlineStr">
        <is>
          <t>A</t>
        </is>
      </c>
      <c r="L85" t="inlineStr">
        <is>
          <t>D</t>
        </is>
      </c>
      <c r="M85" t="inlineStr">
        <is>
          <t>C</t>
        </is>
      </c>
      <c r="N85" t="inlineStr">
        <is>
          <t>K</t>
        </is>
      </c>
      <c r="O85" t="inlineStr">
        <is>
          <t>B</t>
        </is>
      </c>
      <c r="P85" t="inlineStr">
        <is>
          <t>J</t>
        </is>
      </c>
      <c r="Q85" t="inlineStr">
        <is>
          <t>F</t>
        </is>
      </c>
      <c r="R85" t="inlineStr">
        <is>
          <t>L</t>
        </is>
      </c>
    </row>
    <row r="86">
      <c r="J86" t="inlineStr">
        <is>
          <t>111100111100</t>
        </is>
      </c>
      <c r="K86" t="inlineStr">
        <is>
          <t>A</t>
        </is>
      </c>
      <c r="L86" t="inlineStr">
        <is>
          <t>C</t>
        </is>
      </c>
      <c r="M86" t="inlineStr">
        <is>
          <t>H</t>
        </is>
      </c>
      <c r="N86" t="inlineStr">
        <is>
          <t>I</t>
        </is>
      </c>
      <c r="O86" t="inlineStr">
        <is>
          <t>B</t>
        </is>
      </c>
      <c r="P86" t="inlineStr">
        <is>
          <t>J</t>
        </is>
      </c>
      <c r="Q86" t="inlineStr">
        <is>
          <t>G</t>
        </is>
      </c>
      <c r="R86" t="inlineStr">
        <is>
          <t>D</t>
        </is>
      </c>
    </row>
    <row r="87">
      <c r="J87" t="inlineStr">
        <is>
          <t>111100111010</t>
        </is>
      </c>
      <c r="K87" t="inlineStr">
        <is>
          <t>A</t>
        </is>
      </c>
      <c r="L87" t="inlineStr">
        <is>
          <t>C</t>
        </is>
      </c>
      <c r="M87" t="inlineStr">
        <is>
          <t>H</t>
        </is>
      </c>
      <c r="N87" t="inlineStr">
        <is>
          <t>K</t>
        </is>
      </c>
      <c r="O87" t="inlineStr">
        <is>
          <t>B</t>
        </is>
      </c>
      <c r="P87" t="inlineStr">
        <is>
          <t>I</t>
        </is>
      </c>
      <c r="Q87" t="inlineStr">
        <is>
          <t>G</t>
        </is>
      </c>
      <c r="R87" t="inlineStr">
        <is>
          <t>D</t>
        </is>
      </c>
    </row>
    <row r="88">
      <c r="J88" t="inlineStr">
        <is>
          <t>111100111001</t>
        </is>
      </c>
      <c r="K88" t="inlineStr">
        <is>
          <t>A</t>
        </is>
      </c>
      <c r="L88" t="inlineStr">
        <is>
          <t>D</t>
        </is>
      </c>
      <c r="M88" t="inlineStr">
        <is>
          <t>C</t>
        </is>
      </c>
      <c r="N88" t="inlineStr">
        <is>
          <t>H</t>
        </is>
      </c>
      <c r="O88" t="inlineStr">
        <is>
          <t>B</t>
        </is>
      </c>
      <c r="P88" t="inlineStr">
        <is>
          <t>I</t>
        </is>
      </c>
      <c r="Q88" t="inlineStr">
        <is>
          <t>G</t>
        </is>
      </c>
      <c r="R88" t="inlineStr">
        <is>
          <t>L</t>
        </is>
      </c>
    </row>
    <row r="89">
      <c r="J89" t="inlineStr">
        <is>
          <t>111100110110</t>
        </is>
      </c>
      <c r="K89" t="inlineStr">
        <is>
          <t>A</t>
        </is>
      </c>
      <c r="L89" t="inlineStr">
        <is>
          <t>C</t>
        </is>
      </c>
      <c r="M89" t="inlineStr">
        <is>
          <t>H</t>
        </is>
      </c>
      <c r="N89" t="inlineStr">
        <is>
          <t>K</t>
        </is>
      </c>
      <c r="O89" t="inlineStr">
        <is>
          <t>B</t>
        </is>
      </c>
      <c r="P89" t="inlineStr">
        <is>
          <t>J</t>
        </is>
      </c>
      <c r="Q89" t="inlineStr">
        <is>
          <t>G</t>
        </is>
      </c>
      <c r="R89" t="inlineStr">
        <is>
          <t>D</t>
        </is>
      </c>
    </row>
    <row r="90">
      <c r="J90" t="inlineStr">
        <is>
          <t>111100110101</t>
        </is>
      </c>
      <c r="K90" t="inlineStr">
        <is>
          <t>A</t>
        </is>
      </c>
      <c r="L90" t="inlineStr">
        <is>
          <t>D</t>
        </is>
      </c>
      <c r="M90" t="inlineStr">
        <is>
          <t>C</t>
        </is>
      </c>
      <c r="N90" t="inlineStr">
        <is>
          <t>H</t>
        </is>
      </c>
      <c r="O90" t="inlineStr">
        <is>
          <t>B</t>
        </is>
      </c>
      <c r="P90" t="inlineStr">
        <is>
          <t>J</t>
        </is>
      </c>
      <c r="Q90" t="inlineStr">
        <is>
          <t>G</t>
        </is>
      </c>
      <c r="R90" t="inlineStr">
        <is>
          <t>L</t>
        </is>
      </c>
    </row>
    <row r="91">
      <c r="J91" t="inlineStr">
        <is>
          <t>111100110011</t>
        </is>
      </c>
      <c r="K91" t="inlineStr">
        <is>
          <t>A</t>
        </is>
      </c>
      <c r="L91" t="inlineStr">
        <is>
          <t>D</t>
        </is>
      </c>
      <c r="M91" t="inlineStr">
        <is>
          <t>C</t>
        </is>
      </c>
      <c r="N91" t="inlineStr">
        <is>
          <t>K</t>
        </is>
      </c>
      <c r="O91" t="inlineStr">
        <is>
          <t>B</t>
        </is>
      </c>
      <c r="P91" t="inlineStr">
        <is>
          <t>H</t>
        </is>
      </c>
      <c r="Q91" t="inlineStr">
        <is>
          <t>G</t>
        </is>
      </c>
      <c r="R91" t="inlineStr">
        <is>
          <t>L</t>
        </is>
      </c>
    </row>
    <row r="92">
      <c r="J92" t="inlineStr">
        <is>
          <t>111100101110</t>
        </is>
      </c>
      <c r="K92" t="inlineStr">
        <is>
          <t>A</t>
        </is>
      </c>
      <c r="L92" t="inlineStr">
        <is>
          <t>C</t>
        </is>
      </c>
      <c r="M92" t="inlineStr">
        <is>
          <t>I</t>
        </is>
      </c>
      <c r="N92" t="inlineStr">
        <is>
          <t>K</t>
        </is>
      </c>
      <c r="O92" t="inlineStr">
        <is>
          <t>B</t>
        </is>
      </c>
      <c r="P92" t="inlineStr">
        <is>
          <t>J</t>
        </is>
      </c>
      <c r="Q92" t="inlineStr">
        <is>
          <t>G</t>
        </is>
      </c>
      <c r="R92" t="inlineStr">
        <is>
          <t>D</t>
        </is>
      </c>
    </row>
    <row r="93">
      <c r="J93" t="inlineStr">
        <is>
          <t>111100101101</t>
        </is>
      </c>
      <c r="K93" t="inlineStr">
        <is>
          <t>A</t>
        </is>
      </c>
      <c r="L93" t="inlineStr">
        <is>
          <t>D</t>
        </is>
      </c>
      <c r="M93" t="inlineStr">
        <is>
          <t>C</t>
        </is>
      </c>
      <c r="N93" t="inlineStr">
        <is>
          <t>I</t>
        </is>
      </c>
      <c r="O93" t="inlineStr">
        <is>
          <t>B</t>
        </is>
      </c>
      <c r="P93" t="inlineStr">
        <is>
          <t>J</t>
        </is>
      </c>
      <c r="Q93" t="inlineStr">
        <is>
          <t>G</t>
        </is>
      </c>
      <c r="R93" t="inlineStr">
        <is>
          <t>L</t>
        </is>
      </c>
    </row>
    <row r="94">
      <c r="J94" t="inlineStr">
        <is>
          <t>111100101011</t>
        </is>
      </c>
      <c r="K94" t="inlineStr">
        <is>
          <t>A</t>
        </is>
      </c>
      <c r="L94" t="inlineStr">
        <is>
          <t>D</t>
        </is>
      </c>
      <c r="M94" t="inlineStr">
        <is>
          <t>C</t>
        </is>
      </c>
      <c r="N94" t="inlineStr">
        <is>
          <t>K</t>
        </is>
      </c>
      <c r="O94" t="inlineStr">
        <is>
          <t>B</t>
        </is>
      </c>
      <c r="P94" t="inlineStr">
        <is>
          <t>I</t>
        </is>
      </c>
      <c r="Q94" t="inlineStr">
        <is>
          <t>G</t>
        </is>
      </c>
      <c r="R94" t="inlineStr">
        <is>
          <t>L</t>
        </is>
      </c>
    </row>
    <row r="95">
      <c r="J95" t="inlineStr">
        <is>
          <t>111100100111</t>
        </is>
      </c>
      <c r="K95" t="inlineStr">
        <is>
          <t>A</t>
        </is>
      </c>
      <c r="L95" t="inlineStr">
        <is>
          <t>D</t>
        </is>
      </c>
      <c r="M95" t="inlineStr">
        <is>
          <t>C</t>
        </is>
      </c>
      <c r="N95" t="inlineStr">
        <is>
          <t>K</t>
        </is>
      </c>
      <c r="O95" t="inlineStr">
        <is>
          <t>B</t>
        </is>
      </c>
      <c r="P95" t="inlineStr">
        <is>
          <t>J</t>
        </is>
      </c>
      <c r="Q95" t="inlineStr">
        <is>
          <t>G</t>
        </is>
      </c>
      <c r="R95" t="inlineStr">
        <is>
          <t>L</t>
        </is>
      </c>
    </row>
    <row r="96">
      <c r="J96" t="inlineStr">
        <is>
          <t>111100011110</t>
        </is>
      </c>
      <c r="K96" t="inlineStr">
        <is>
          <t>A</t>
        </is>
      </c>
      <c r="L96" t="inlineStr">
        <is>
          <t>C</t>
        </is>
      </c>
      <c r="M96" t="inlineStr">
        <is>
          <t>H</t>
        </is>
      </c>
      <c r="N96" t="inlineStr">
        <is>
          <t>K</t>
        </is>
      </c>
      <c r="O96" t="inlineStr">
        <is>
          <t>B</t>
        </is>
      </c>
      <c r="P96" t="inlineStr">
        <is>
          <t>I</t>
        </is>
      </c>
      <c r="Q96" t="inlineStr">
        <is>
          <t>J</t>
        </is>
      </c>
      <c r="R96" t="inlineStr">
        <is>
          <t>D</t>
        </is>
      </c>
    </row>
    <row r="97">
      <c r="J97" t="inlineStr">
        <is>
          <t>111100011101</t>
        </is>
      </c>
      <c r="K97" t="inlineStr">
        <is>
          <t>A</t>
        </is>
      </c>
      <c r="L97" t="inlineStr">
        <is>
          <t>D</t>
        </is>
      </c>
      <c r="M97" t="inlineStr">
        <is>
          <t>C</t>
        </is>
      </c>
      <c r="N97" t="inlineStr">
        <is>
          <t>H</t>
        </is>
      </c>
      <c r="O97" t="inlineStr">
        <is>
          <t>B</t>
        </is>
      </c>
      <c r="P97" t="inlineStr">
        <is>
          <t>I</t>
        </is>
      </c>
      <c r="Q97" t="inlineStr">
        <is>
          <t>J</t>
        </is>
      </c>
      <c r="R97" t="inlineStr">
        <is>
          <t>L</t>
        </is>
      </c>
    </row>
    <row r="98">
      <c r="J98" t="inlineStr">
        <is>
          <t>111100011011</t>
        </is>
      </c>
      <c r="K98" t="inlineStr">
        <is>
          <t>A</t>
        </is>
      </c>
      <c r="L98" t="inlineStr">
        <is>
          <t>D</t>
        </is>
      </c>
      <c r="M98" t="inlineStr">
        <is>
          <t>C</t>
        </is>
      </c>
      <c r="N98" t="inlineStr">
        <is>
          <t>K</t>
        </is>
      </c>
      <c r="O98" t="inlineStr">
        <is>
          <t>B</t>
        </is>
      </c>
      <c r="P98" t="inlineStr">
        <is>
          <t>H</t>
        </is>
      </c>
      <c r="Q98" t="inlineStr">
        <is>
          <t>I</t>
        </is>
      </c>
      <c r="R98" t="inlineStr">
        <is>
          <t>L</t>
        </is>
      </c>
    </row>
    <row r="99">
      <c r="J99" t="inlineStr">
        <is>
          <t>111100010111</t>
        </is>
      </c>
      <c r="K99" t="inlineStr">
        <is>
          <t>A</t>
        </is>
      </c>
      <c r="L99" t="inlineStr">
        <is>
          <t>D</t>
        </is>
      </c>
      <c r="M99" t="inlineStr">
        <is>
          <t>C</t>
        </is>
      </c>
      <c r="N99" t="inlineStr">
        <is>
          <t>K</t>
        </is>
      </c>
      <c r="O99" t="inlineStr">
        <is>
          <t>B</t>
        </is>
      </c>
      <c r="P99" t="inlineStr">
        <is>
          <t>H</t>
        </is>
      </c>
      <c r="Q99" t="inlineStr">
        <is>
          <t>J</t>
        </is>
      </c>
      <c r="R99" t="inlineStr">
        <is>
          <t>L</t>
        </is>
      </c>
    </row>
    <row r="100">
      <c r="J100" t="inlineStr">
        <is>
          <t>111100001111</t>
        </is>
      </c>
      <c r="K100" t="inlineStr">
        <is>
          <t>A</t>
        </is>
      </c>
      <c r="L100" t="inlineStr">
        <is>
          <t>D</t>
        </is>
      </c>
      <c r="M100" t="inlineStr">
        <is>
          <t>C</t>
        </is>
      </c>
      <c r="N100" t="inlineStr">
        <is>
          <t>K</t>
        </is>
      </c>
      <c r="O100" t="inlineStr">
        <is>
          <t>B</t>
        </is>
      </c>
      <c r="P100" t="inlineStr">
        <is>
          <t>I</t>
        </is>
      </c>
      <c r="Q100" t="inlineStr">
        <is>
          <t>J</t>
        </is>
      </c>
      <c r="R100" t="inlineStr">
        <is>
          <t>L</t>
        </is>
      </c>
    </row>
    <row r="101">
      <c r="J101" t="inlineStr">
        <is>
          <t>111011111000</t>
        </is>
      </c>
      <c r="K101" t="inlineStr">
        <is>
          <t>A</t>
        </is>
      </c>
      <c r="L101" t="inlineStr">
        <is>
          <t>C</t>
        </is>
      </c>
      <c r="M101" t="inlineStr">
        <is>
          <t>F</t>
        </is>
      </c>
      <c r="N101" t="inlineStr">
        <is>
          <t>E</t>
        </is>
      </c>
      <c r="O101" t="inlineStr">
        <is>
          <t>B</t>
        </is>
      </c>
      <c r="P101" t="inlineStr">
        <is>
          <t>H</t>
        </is>
      </c>
      <c r="Q101" t="inlineStr">
        <is>
          <t>G</t>
        </is>
      </c>
      <c r="R101" t="inlineStr">
        <is>
          <t>I</t>
        </is>
      </c>
    </row>
    <row r="102">
      <c r="J102" t="inlineStr">
        <is>
          <t>111011110100</t>
        </is>
      </c>
      <c r="K102" t="inlineStr">
        <is>
          <t>A</t>
        </is>
      </c>
      <c r="L102" t="inlineStr">
        <is>
          <t>C</t>
        </is>
      </c>
      <c r="M102" t="inlineStr">
        <is>
          <t>F</t>
        </is>
      </c>
      <c r="N102" t="inlineStr">
        <is>
          <t>E</t>
        </is>
      </c>
      <c r="O102" t="inlineStr">
        <is>
          <t>B</t>
        </is>
      </c>
      <c r="P102" t="inlineStr">
        <is>
          <t>H</t>
        </is>
      </c>
      <c r="Q102" t="inlineStr">
        <is>
          <t>G</t>
        </is>
      </c>
      <c r="R102" t="inlineStr">
        <is>
          <t>J</t>
        </is>
      </c>
    </row>
    <row r="103">
      <c r="J103" t="inlineStr">
        <is>
          <t>111011110010</t>
        </is>
      </c>
      <c r="K103" t="inlineStr">
        <is>
          <t>A</t>
        </is>
      </c>
      <c r="L103" t="inlineStr">
        <is>
          <t>C</t>
        </is>
      </c>
      <c r="M103" t="inlineStr">
        <is>
          <t>F</t>
        </is>
      </c>
      <c r="N103" t="inlineStr">
        <is>
          <t>K</t>
        </is>
      </c>
      <c r="O103" t="inlineStr">
        <is>
          <t>B</t>
        </is>
      </c>
      <c r="P103" t="inlineStr">
        <is>
          <t>H</t>
        </is>
      </c>
      <c r="Q103" t="inlineStr">
        <is>
          <t>G</t>
        </is>
      </c>
      <c r="R103" t="inlineStr">
        <is>
          <t>E</t>
        </is>
      </c>
    </row>
    <row r="104">
      <c r="J104" t="inlineStr">
        <is>
          <t>111011110001</t>
        </is>
      </c>
      <c r="K104" t="inlineStr">
        <is>
          <t>A</t>
        </is>
      </c>
      <c r="L104" t="inlineStr">
        <is>
          <t>C</t>
        </is>
      </c>
      <c r="M104" t="inlineStr">
        <is>
          <t>F</t>
        </is>
      </c>
      <c r="N104" t="inlineStr">
        <is>
          <t>E</t>
        </is>
      </c>
      <c r="O104" t="inlineStr">
        <is>
          <t>B</t>
        </is>
      </c>
      <c r="P104" t="inlineStr">
        <is>
          <t>H</t>
        </is>
      </c>
      <c r="Q104" t="inlineStr">
        <is>
          <t>G</t>
        </is>
      </c>
      <c r="R104" t="inlineStr">
        <is>
          <t>L</t>
        </is>
      </c>
    </row>
    <row r="105">
      <c r="J105" t="inlineStr">
        <is>
          <t>111011101100</t>
        </is>
      </c>
      <c r="K105" t="inlineStr">
        <is>
          <t>A</t>
        </is>
      </c>
      <c r="L105" t="inlineStr">
        <is>
          <t>C</t>
        </is>
      </c>
      <c r="M105" t="inlineStr">
        <is>
          <t>F</t>
        </is>
      </c>
      <c r="N105" t="inlineStr">
        <is>
          <t>E</t>
        </is>
      </c>
      <c r="O105" t="inlineStr">
        <is>
          <t>B</t>
        </is>
      </c>
      <c r="P105" t="inlineStr">
        <is>
          <t>I</t>
        </is>
      </c>
      <c r="Q105" t="inlineStr">
        <is>
          <t>G</t>
        </is>
      </c>
      <c r="R105" t="inlineStr">
        <is>
          <t>J</t>
        </is>
      </c>
    </row>
    <row r="106">
      <c r="J106" t="inlineStr">
        <is>
          <t>111011101010</t>
        </is>
      </c>
      <c r="K106" t="inlineStr">
        <is>
          <t>A</t>
        </is>
      </c>
      <c r="L106" t="inlineStr">
        <is>
          <t>C</t>
        </is>
      </c>
      <c r="M106" t="inlineStr">
        <is>
          <t>F</t>
        </is>
      </c>
      <c r="N106" t="inlineStr">
        <is>
          <t>K</t>
        </is>
      </c>
      <c r="O106" t="inlineStr">
        <is>
          <t>B</t>
        </is>
      </c>
      <c r="P106" t="inlineStr">
        <is>
          <t>E</t>
        </is>
      </c>
      <c r="Q106" t="inlineStr">
        <is>
          <t>G</t>
        </is>
      </c>
      <c r="R106" t="inlineStr">
        <is>
          <t>I</t>
        </is>
      </c>
    </row>
    <row r="107">
      <c r="J107" t="inlineStr">
        <is>
          <t>111011101001</t>
        </is>
      </c>
      <c r="K107" t="inlineStr">
        <is>
          <t>A</t>
        </is>
      </c>
      <c r="L107" t="inlineStr">
        <is>
          <t>C</t>
        </is>
      </c>
      <c r="M107" t="inlineStr">
        <is>
          <t>F</t>
        </is>
      </c>
      <c r="N107" t="inlineStr">
        <is>
          <t>E</t>
        </is>
      </c>
      <c r="O107" t="inlineStr">
        <is>
          <t>B</t>
        </is>
      </c>
      <c r="P107" t="inlineStr">
        <is>
          <t>I</t>
        </is>
      </c>
      <c r="Q107" t="inlineStr">
        <is>
          <t>G</t>
        </is>
      </c>
      <c r="R107" t="inlineStr">
        <is>
          <t>L</t>
        </is>
      </c>
    </row>
    <row r="108">
      <c r="J108" t="inlineStr">
        <is>
          <t>111011100110</t>
        </is>
      </c>
      <c r="K108" t="inlineStr">
        <is>
          <t>A</t>
        </is>
      </c>
      <c r="L108" t="inlineStr">
        <is>
          <t>C</t>
        </is>
      </c>
      <c r="M108" t="inlineStr">
        <is>
          <t>F</t>
        </is>
      </c>
      <c r="N108" t="inlineStr">
        <is>
          <t>K</t>
        </is>
      </c>
      <c r="O108" t="inlineStr">
        <is>
          <t>B</t>
        </is>
      </c>
      <c r="P108" t="inlineStr">
        <is>
          <t>E</t>
        </is>
      </c>
      <c r="Q108" t="inlineStr">
        <is>
          <t>G</t>
        </is>
      </c>
      <c r="R108" t="inlineStr">
        <is>
          <t>J</t>
        </is>
      </c>
    </row>
    <row r="109">
      <c r="J109" t="inlineStr">
        <is>
          <t>111011100101</t>
        </is>
      </c>
      <c r="K109" t="inlineStr">
        <is>
          <t>A</t>
        </is>
      </c>
      <c r="L109" t="inlineStr">
        <is>
          <t>C</t>
        </is>
      </c>
      <c r="M109" t="inlineStr">
        <is>
          <t>F</t>
        </is>
      </c>
      <c r="N109" t="inlineStr">
        <is>
          <t>E</t>
        </is>
      </c>
      <c r="O109" t="inlineStr">
        <is>
          <t>B</t>
        </is>
      </c>
      <c r="P109" t="inlineStr">
        <is>
          <t>J</t>
        </is>
      </c>
      <c r="Q109" t="inlineStr">
        <is>
          <t>G</t>
        </is>
      </c>
      <c r="R109" t="inlineStr">
        <is>
          <t>L</t>
        </is>
      </c>
    </row>
    <row r="110">
      <c r="J110" t="inlineStr">
        <is>
          <t>111011100011</t>
        </is>
      </c>
      <c r="K110" t="inlineStr">
        <is>
          <t>A</t>
        </is>
      </c>
      <c r="L110" t="inlineStr">
        <is>
          <t>C</t>
        </is>
      </c>
      <c r="M110" t="inlineStr">
        <is>
          <t>F</t>
        </is>
      </c>
      <c r="N110" t="inlineStr">
        <is>
          <t>K</t>
        </is>
      </c>
      <c r="O110" t="inlineStr">
        <is>
          <t>B</t>
        </is>
      </c>
      <c r="P110" t="inlineStr">
        <is>
          <t>E</t>
        </is>
      </c>
      <c r="Q110" t="inlineStr">
        <is>
          <t>G</t>
        </is>
      </c>
      <c r="R110" t="inlineStr">
        <is>
          <t>L</t>
        </is>
      </c>
    </row>
    <row r="111">
      <c r="J111" t="inlineStr">
        <is>
          <t>111011011100</t>
        </is>
      </c>
      <c r="K111" t="inlineStr">
        <is>
          <t>A</t>
        </is>
      </c>
      <c r="L111" t="inlineStr">
        <is>
          <t>C</t>
        </is>
      </c>
      <c r="M111" t="inlineStr">
        <is>
          <t>E</t>
        </is>
      </c>
      <c r="N111" t="inlineStr">
        <is>
          <t>H</t>
        </is>
      </c>
      <c r="O111" t="inlineStr">
        <is>
          <t>B</t>
        </is>
      </c>
      <c r="P111" t="inlineStr">
        <is>
          <t>I</t>
        </is>
      </c>
      <c r="Q111" t="inlineStr">
        <is>
          <t>F</t>
        </is>
      </c>
      <c r="R111" t="inlineStr">
        <is>
          <t>J</t>
        </is>
      </c>
    </row>
    <row r="112">
      <c r="J112" t="inlineStr">
        <is>
          <t>111011011010</t>
        </is>
      </c>
      <c r="K112" t="inlineStr">
        <is>
          <t>A</t>
        </is>
      </c>
      <c r="L112" t="inlineStr">
        <is>
          <t>C</t>
        </is>
      </c>
      <c r="M112" t="inlineStr">
        <is>
          <t>E</t>
        </is>
      </c>
      <c r="N112" t="inlineStr">
        <is>
          <t>K</t>
        </is>
      </c>
      <c r="O112" t="inlineStr">
        <is>
          <t>B</t>
        </is>
      </c>
      <c r="P112" t="inlineStr">
        <is>
          <t>H</t>
        </is>
      </c>
      <c r="Q112" t="inlineStr">
        <is>
          <t>F</t>
        </is>
      </c>
      <c r="R112" t="inlineStr">
        <is>
          <t>I</t>
        </is>
      </c>
    </row>
    <row r="113">
      <c r="J113" t="inlineStr">
        <is>
          <t>111011011001</t>
        </is>
      </c>
      <c r="K113" t="inlineStr">
        <is>
          <t>A</t>
        </is>
      </c>
      <c r="L113" t="inlineStr">
        <is>
          <t>C</t>
        </is>
      </c>
      <c r="M113" t="inlineStr">
        <is>
          <t>E</t>
        </is>
      </c>
      <c r="N113" t="inlineStr">
        <is>
          <t>H</t>
        </is>
      </c>
      <c r="O113" t="inlineStr">
        <is>
          <t>B</t>
        </is>
      </c>
      <c r="P113" t="inlineStr">
        <is>
          <t>I</t>
        </is>
      </c>
      <c r="Q113" t="inlineStr">
        <is>
          <t>F</t>
        </is>
      </c>
      <c r="R113" t="inlineStr">
        <is>
          <t>L</t>
        </is>
      </c>
    </row>
    <row r="114">
      <c r="J114" t="inlineStr">
        <is>
          <t>111011010110</t>
        </is>
      </c>
      <c r="K114" t="inlineStr">
        <is>
          <t>A</t>
        </is>
      </c>
      <c r="L114" t="inlineStr">
        <is>
          <t>C</t>
        </is>
      </c>
      <c r="M114" t="inlineStr">
        <is>
          <t>E</t>
        </is>
      </c>
      <c r="N114" t="inlineStr">
        <is>
          <t>K</t>
        </is>
      </c>
      <c r="O114" t="inlineStr">
        <is>
          <t>B</t>
        </is>
      </c>
      <c r="P114" t="inlineStr">
        <is>
          <t>H</t>
        </is>
      </c>
      <c r="Q114" t="inlineStr">
        <is>
          <t>F</t>
        </is>
      </c>
      <c r="R114" t="inlineStr">
        <is>
          <t>J</t>
        </is>
      </c>
    </row>
    <row r="115">
      <c r="J115" t="inlineStr">
        <is>
          <t>111011010101</t>
        </is>
      </c>
      <c r="K115" t="inlineStr">
        <is>
          <t>A</t>
        </is>
      </c>
      <c r="L115" t="inlineStr">
        <is>
          <t>C</t>
        </is>
      </c>
      <c r="M115" t="inlineStr">
        <is>
          <t>E</t>
        </is>
      </c>
      <c r="N115" t="inlineStr">
        <is>
          <t>H</t>
        </is>
      </c>
      <c r="O115" t="inlineStr">
        <is>
          <t>B</t>
        </is>
      </c>
      <c r="P115" t="inlineStr">
        <is>
          <t>J</t>
        </is>
      </c>
      <c r="Q115" t="inlineStr">
        <is>
          <t>F</t>
        </is>
      </c>
      <c r="R115" t="inlineStr">
        <is>
          <t>L</t>
        </is>
      </c>
    </row>
    <row r="116">
      <c r="J116" t="inlineStr">
        <is>
          <t>111011010011</t>
        </is>
      </c>
      <c r="K116" t="inlineStr">
        <is>
          <t>A</t>
        </is>
      </c>
      <c r="L116" t="inlineStr">
        <is>
          <t>C</t>
        </is>
      </c>
      <c r="M116" t="inlineStr">
        <is>
          <t>E</t>
        </is>
      </c>
      <c r="N116" t="inlineStr">
        <is>
          <t>K</t>
        </is>
      </c>
      <c r="O116" t="inlineStr">
        <is>
          <t>B</t>
        </is>
      </c>
      <c r="P116" t="inlineStr">
        <is>
          <t>H</t>
        </is>
      </c>
      <c r="Q116" t="inlineStr">
        <is>
          <t>F</t>
        </is>
      </c>
      <c r="R116" t="inlineStr">
        <is>
          <t>L</t>
        </is>
      </c>
    </row>
    <row r="117">
      <c r="J117" t="inlineStr">
        <is>
          <t>111011001110</t>
        </is>
      </c>
      <c r="K117" t="inlineStr">
        <is>
          <t>A</t>
        </is>
      </c>
      <c r="L117" t="inlineStr">
        <is>
          <t>C</t>
        </is>
      </c>
      <c r="M117" t="inlineStr">
        <is>
          <t>E</t>
        </is>
      </c>
      <c r="N117" t="inlineStr">
        <is>
          <t>K</t>
        </is>
      </c>
      <c r="O117" t="inlineStr">
        <is>
          <t>B</t>
        </is>
      </c>
      <c r="P117" t="inlineStr">
        <is>
          <t>I</t>
        </is>
      </c>
      <c r="Q117" t="inlineStr">
        <is>
          <t>F</t>
        </is>
      </c>
      <c r="R117" t="inlineStr">
        <is>
          <t>J</t>
        </is>
      </c>
    </row>
    <row r="118">
      <c r="J118" t="inlineStr">
        <is>
          <t>111011001101</t>
        </is>
      </c>
      <c r="K118" t="inlineStr">
        <is>
          <t>A</t>
        </is>
      </c>
      <c r="L118" t="inlineStr">
        <is>
          <t>C</t>
        </is>
      </c>
      <c r="M118" t="inlineStr">
        <is>
          <t>E</t>
        </is>
      </c>
      <c r="N118" t="inlineStr">
        <is>
          <t>I</t>
        </is>
      </c>
      <c r="O118" t="inlineStr">
        <is>
          <t>B</t>
        </is>
      </c>
      <c r="P118" t="inlineStr">
        <is>
          <t>J</t>
        </is>
      </c>
      <c r="Q118" t="inlineStr">
        <is>
          <t>F</t>
        </is>
      </c>
      <c r="R118" t="inlineStr">
        <is>
          <t>L</t>
        </is>
      </c>
    </row>
    <row r="119">
      <c r="J119" t="inlineStr">
        <is>
          <t>111011001011</t>
        </is>
      </c>
      <c r="K119" t="inlineStr">
        <is>
          <t>A</t>
        </is>
      </c>
      <c r="L119" t="inlineStr">
        <is>
          <t>C</t>
        </is>
      </c>
      <c r="M119" t="inlineStr">
        <is>
          <t>E</t>
        </is>
      </c>
      <c r="N119" t="inlineStr">
        <is>
          <t>K</t>
        </is>
      </c>
      <c r="O119" t="inlineStr">
        <is>
          <t>B</t>
        </is>
      </c>
      <c r="P119" t="inlineStr">
        <is>
          <t>I</t>
        </is>
      </c>
      <c r="Q119" t="inlineStr">
        <is>
          <t>F</t>
        </is>
      </c>
      <c r="R119" t="inlineStr">
        <is>
          <t>L</t>
        </is>
      </c>
    </row>
    <row r="120">
      <c r="J120" t="inlineStr">
        <is>
          <t>111011000111</t>
        </is>
      </c>
      <c r="K120" t="inlineStr">
        <is>
          <t>A</t>
        </is>
      </c>
      <c r="L120" t="inlineStr">
        <is>
          <t>C</t>
        </is>
      </c>
      <c r="M120" t="inlineStr">
        <is>
          <t>E</t>
        </is>
      </c>
      <c r="N120" t="inlineStr">
        <is>
          <t>K</t>
        </is>
      </c>
      <c r="O120" t="inlineStr">
        <is>
          <t>B</t>
        </is>
      </c>
      <c r="P120" t="inlineStr">
        <is>
          <t>J</t>
        </is>
      </c>
      <c r="Q120" t="inlineStr">
        <is>
          <t>F</t>
        </is>
      </c>
      <c r="R120" t="inlineStr">
        <is>
          <t>L</t>
        </is>
      </c>
    </row>
    <row r="121">
      <c r="J121" t="inlineStr">
        <is>
          <t>111010111100</t>
        </is>
      </c>
      <c r="K121" t="inlineStr">
        <is>
          <t>A</t>
        </is>
      </c>
      <c r="L121" t="inlineStr">
        <is>
          <t>C</t>
        </is>
      </c>
      <c r="M121" t="inlineStr">
        <is>
          <t>E</t>
        </is>
      </c>
      <c r="N121" t="inlineStr">
        <is>
          <t>H</t>
        </is>
      </c>
      <c r="O121" t="inlineStr">
        <is>
          <t>B</t>
        </is>
      </c>
      <c r="P121" t="inlineStr">
        <is>
          <t>I</t>
        </is>
      </c>
      <c r="Q121" t="inlineStr">
        <is>
          <t>G</t>
        </is>
      </c>
      <c r="R121" t="inlineStr">
        <is>
          <t>J</t>
        </is>
      </c>
    </row>
    <row r="122">
      <c r="J122" t="inlineStr">
        <is>
          <t>111010111010</t>
        </is>
      </c>
      <c r="K122" t="inlineStr">
        <is>
          <t>A</t>
        </is>
      </c>
      <c r="L122" t="inlineStr">
        <is>
          <t>C</t>
        </is>
      </c>
      <c r="M122" t="inlineStr">
        <is>
          <t>E</t>
        </is>
      </c>
      <c r="N122" t="inlineStr">
        <is>
          <t>K</t>
        </is>
      </c>
      <c r="O122" t="inlineStr">
        <is>
          <t>B</t>
        </is>
      </c>
      <c r="P122" t="inlineStr">
        <is>
          <t>H</t>
        </is>
      </c>
      <c r="Q122" t="inlineStr">
        <is>
          <t>G</t>
        </is>
      </c>
      <c r="R122" t="inlineStr">
        <is>
          <t>I</t>
        </is>
      </c>
    </row>
    <row r="123">
      <c r="J123" t="inlineStr">
        <is>
          <t>111010111001</t>
        </is>
      </c>
      <c r="K123" t="inlineStr">
        <is>
          <t>A</t>
        </is>
      </c>
      <c r="L123" t="inlineStr">
        <is>
          <t>C</t>
        </is>
      </c>
      <c r="M123" t="inlineStr">
        <is>
          <t>E</t>
        </is>
      </c>
      <c r="N123" t="inlineStr">
        <is>
          <t>H</t>
        </is>
      </c>
      <c r="O123" t="inlineStr">
        <is>
          <t>B</t>
        </is>
      </c>
      <c r="P123" t="inlineStr">
        <is>
          <t>I</t>
        </is>
      </c>
      <c r="Q123" t="inlineStr">
        <is>
          <t>G</t>
        </is>
      </c>
      <c r="R123" t="inlineStr">
        <is>
          <t>L</t>
        </is>
      </c>
    </row>
    <row r="124">
      <c r="J124" t="inlineStr">
        <is>
          <t>111010110110</t>
        </is>
      </c>
      <c r="K124" t="inlineStr">
        <is>
          <t>A</t>
        </is>
      </c>
      <c r="L124" t="inlineStr">
        <is>
          <t>C</t>
        </is>
      </c>
      <c r="M124" t="inlineStr">
        <is>
          <t>E</t>
        </is>
      </c>
      <c r="N124" t="inlineStr">
        <is>
          <t>K</t>
        </is>
      </c>
      <c r="O124" t="inlineStr">
        <is>
          <t>B</t>
        </is>
      </c>
      <c r="P124" t="inlineStr">
        <is>
          <t>H</t>
        </is>
      </c>
      <c r="Q124" t="inlineStr">
        <is>
          <t>G</t>
        </is>
      </c>
      <c r="R124" t="inlineStr">
        <is>
          <t>J</t>
        </is>
      </c>
    </row>
    <row r="125">
      <c r="J125" t="inlineStr">
        <is>
          <t>111010110101</t>
        </is>
      </c>
      <c r="K125" t="inlineStr">
        <is>
          <t>A</t>
        </is>
      </c>
      <c r="L125" t="inlineStr">
        <is>
          <t>C</t>
        </is>
      </c>
      <c r="M125" t="inlineStr">
        <is>
          <t>E</t>
        </is>
      </c>
      <c r="N125" t="inlineStr">
        <is>
          <t>H</t>
        </is>
      </c>
      <c r="O125" t="inlineStr">
        <is>
          <t>B</t>
        </is>
      </c>
      <c r="P125" t="inlineStr">
        <is>
          <t>J</t>
        </is>
      </c>
      <c r="Q125" t="inlineStr">
        <is>
          <t>G</t>
        </is>
      </c>
      <c r="R125" t="inlineStr">
        <is>
          <t>L</t>
        </is>
      </c>
    </row>
    <row r="126">
      <c r="J126" t="inlineStr">
        <is>
          <t>111010110011</t>
        </is>
      </c>
      <c r="K126" t="inlineStr">
        <is>
          <t>A</t>
        </is>
      </c>
      <c r="L126" t="inlineStr">
        <is>
          <t>C</t>
        </is>
      </c>
      <c r="M126" t="inlineStr">
        <is>
          <t>E</t>
        </is>
      </c>
      <c r="N126" t="inlineStr">
        <is>
          <t>K</t>
        </is>
      </c>
      <c r="O126" t="inlineStr">
        <is>
          <t>B</t>
        </is>
      </c>
      <c r="P126" t="inlineStr">
        <is>
          <t>H</t>
        </is>
      </c>
      <c r="Q126" t="inlineStr">
        <is>
          <t>G</t>
        </is>
      </c>
      <c r="R126" t="inlineStr">
        <is>
          <t>L</t>
        </is>
      </c>
    </row>
    <row r="127">
      <c r="J127" t="inlineStr">
        <is>
          <t>111010101110</t>
        </is>
      </c>
      <c r="K127" t="inlineStr">
        <is>
          <t>A</t>
        </is>
      </c>
      <c r="L127" t="inlineStr">
        <is>
          <t>C</t>
        </is>
      </c>
      <c r="M127" t="inlineStr">
        <is>
          <t>E</t>
        </is>
      </c>
      <c r="N127" t="inlineStr">
        <is>
          <t>K</t>
        </is>
      </c>
      <c r="O127" t="inlineStr">
        <is>
          <t>B</t>
        </is>
      </c>
      <c r="P127" t="inlineStr">
        <is>
          <t>I</t>
        </is>
      </c>
      <c r="Q127" t="inlineStr">
        <is>
          <t>G</t>
        </is>
      </c>
      <c r="R127" t="inlineStr">
        <is>
          <t>J</t>
        </is>
      </c>
    </row>
    <row r="128">
      <c r="J128" t="inlineStr">
        <is>
          <t>111010101101</t>
        </is>
      </c>
      <c r="K128" t="inlineStr">
        <is>
          <t>A</t>
        </is>
      </c>
      <c r="L128" t="inlineStr">
        <is>
          <t>C</t>
        </is>
      </c>
      <c r="M128" t="inlineStr">
        <is>
          <t>E</t>
        </is>
      </c>
      <c r="N128" t="inlineStr">
        <is>
          <t>I</t>
        </is>
      </c>
      <c r="O128" t="inlineStr">
        <is>
          <t>B</t>
        </is>
      </c>
      <c r="P128" t="inlineStr">
        <is>
          <t>J</t>
        </is>
      </c>
      <c r="Q128" t="inlineStr">
        <is>
          <t>G</t>
        </is>
      </c>
      <c r="R128" t="inlineStr">
        <is>
          <t>L</t>
        </is>
      </c>
    </row>
    <row r="129">
      <c r="J129" t="inlineStr">
        <is>
          <t>111010101011</t>
        </is>
      </c>
      <c r="K129" t="inlineStr">
        <is>
          <t>A</t>
        </is>
      </c>
      <c r="L129" t="inlineStr">
        <is>
          <t>C</t>
        </is>
      </c>
      <c r="M129" t="inlineStr">
        <is>
          <t>E</t>
        </is>
      </c>
      <c r="N129" t="inlineStr">
        <is>
          <t>K</t>
        </is>
      </c>
      <c r="O129" t="inlineStr">
        <is>
          <t>B</t>
        </is>
      </c>
      <c r="P129" t="inlineStr">
        <is>
          <t>I</t>
        </is>
      </c>
      <c r="Q129" t="inlineStr">
        <is>
          <t>G</t>
        </is>
      </c>
      <c r="R129" t="inlineStr">
        <is>
          <t>L</t>
        </is>
      </c>
    </row>
    <row r="130">
      <c r="J130" t="inlineStr">
        <is>
          <t>111010100111</t>
        </is>
      </c>
      <c r="K130" t="inlineStr">
        <is>
          <t>A</t>
        </is>
      </c>
      <c r="L130" t="inlineStr">
        <is>
          <t>C</t>
        </is>
      </c>
      <c r="M130" t="inlineStr">
        <is>
          <t>E</t>
        </is>
      </c>
      <c r="N130" t="inlineStr">
        <is>
          <t>K</t>
        </is>
      </c>
      <c r="O130" t="inlineStr">
        <is>
          <t>B</t>
        </is>
      </c>
      <c r="P130" t="inlineStr">
        <is>
          <t>J</t>
        </is>
      </c>
      <c r="Q130" t="inlineStr">
        <is>
          <t>G</t>
        </is>
      </c>
      <c r="R130" t="inlineStr">
        <is>
          <t>L</t>
        </is>
      </c>
    </row>
    <row r="131">
      <c r="J131" t="inlineStr">
        <is>
          <t>111010011110</t>
        </is>
      </c>
      <c r="K131" t="inlineStr">
        <is>
          <t>A</t>
        </is>
      </c>
      <c r="L131" t="inlineStr">
        <is>
          <t>C</t>
        </is>
      </c>
      <c r="M131" t="inlineStr">
        <is>
          <t>E</t>
        </is>
      </c>
      <c r="N131" t="inlineStr">
        <is>
          <t>K</t>
        </is>
      </c>
      <c r="O131" t="inlineStr">
        <is>
          <t>B</t>
        </is>
      </c>
      <c r="P131" t="inlineStr">
        <is>
          <t>H</t>
        </is>
      </c>
      <c r="Q131" t="inlineStr">
        <is>
          <t>I</t>
        </is>
      </c>
      <c r="R131" t="inlineStr">
        <is>
          <t>J</t>
        </is>
      </c>
    </row>
    <row r="132">
      <c r="J132" t="inlineStr">
        <is>
          <t>111010011101</t>
        </is>
      </c>
      <c r="K132" t="inlineStr">
        <is>
          <t>A</t>
        </is>
      </c>
      <c r="L132" t="inlineStr">
        <is>
          <t>C</t>
        </is>
      </c>
      <c r="M132" t="inlineStr">
        <is>
          <t>E</t>
        </is>
      </c>
      <c r="N132" t="inlineStr">
        <is>
          <t>H</t>
        </is>
      </c>
      <c r="O132" t="inlineStr">
        <is>
          <t>B</t>
        </is>
      </c>
      <c r="P132" t="inlineStr">
        <is>
          <t>I</t>
        </is>
      </c>
      <c r="Q132" t="inlineStr">
        <is>
          <t>J</t>
        </is>
      </c>
      <c r="R132" t="inlineStr">
        <is>
          <t>L</t>
        </is>
      </c>
    </row>
    <row r="133">
      <c r="J133" t="inlineStr">
        <is>
          <t>111010011011</t>
        </is>
      </c>
      <c r="K133" t="inlineStr">
        <is>
          <t>A</t>
        </is>
      </c>
      <c r="L133" t="inlineStr">
        <is>
          <t>C</t>
        </is>
      </c>
      <c r="M133" t="inlineStr">
        <is>
          <t>E</t>
        </is>
      </c>
      <c r="N133" t="inlineStr">
        <is>
          <t>K</t>
        </is>
      </c>
      <c r="O133" t="inlineStr">
        <is>
          <t>B</t>
        </is>
      </c>
      <c r="P133" t="inlineStr">
        <is>
          <t>H</t>
        </is>
      </c>
      <c r="Q133" t="inlineStr">
        <is>
          <t>I</t>
        </is>
      </c>
      <c r="R133" t="inlineStr">
        <is>
          <t>L</t>
        </is>
      </c>
    </row>
    <row r="134">
      <c r="J134" t="inlineStr">
        <is>
          <t>111010010111</t>
        </is>
      </c>
      <c r="K134" t="inlineStr">
        <is>
          <t>A</t>
        </is>
      </c>
      <c r="L134" t="inlineStr">
        <is>
          <t>C</t>
        </is>
      </c>
      <c r="M134" t="inlineStr">
        <is>
          <t>E</t>
        </is>
      </c>
      <c r="N134" t="inlineStr">
        <is>
          <t>K</t>
        </is>
      </c>
      <c r="O134" t="inlineStr">
        <is>
          <t>B</t>
        </is>
      </c>
      <c r="P134" t="inlineStr">
        <is>
          <t>H</t>
        </is>
      </c>
      <c r="Q134" t="inlineStr">
        <is>
          <t>J</t>
        </is>
      </c>
      <c r="R134" t="inlineStr">
        <is>
          <t>L</t>
        </is>
      </c>
    </row>
    <row r="135">
      <c r="J135" t="inlineStr">
        <is>
          <t>111010001111</t>
        </is>
      </c>
      <c r="K135" t="inlineStr">
        <is>
          <t>A</t>
        </is>
      </c>
      <c r="L135" t="inlineStr">
        <is>
          <t>C</t>
        </is>
      </c>
      <c r="M135" t="inlineStr">
        <is>
          <t>E</t>
        </is>
      </c>
      <c r="N135" t="inlineStr">
        <is>
          <t>K</t>
        </is>
      </c>
      <c r="O135" t="inlineStr">
        <is>
          <t>B</t>
        </is>
      </c>
      <c r="P135" t="inlineStr">
        <is>
          <t>I</t>
        </is>
      </c>
      <c r="Q135" t="inlineStr">
        <is>
          <t>J</t>
        </is>
      </c>
      <c r="R135" t="inlineStr">
        <is>
          <t>L</t>
        </is>
      </c>
    </row>
    <row r="136">
      <c r="J136" t="inlineStr">
        <is>
          <t>111001111100</t>
        </is>
      </c>
      <c r="K136" t="inlineStr">
        <is>
          <t>A</t>
        </is>
      </c>
      <c r="L136" t="inlineStr">
        <is>
          <t>C</t>
        </is>
      </c>
      <c r="M136" t="inlineStr">
        <is>
          <t>F</t>
        </is>
      </c>
      <c r="N136" t="inlineStr">
        <is>
          <t>H</t>
        </is>
      </c>
      <c r="O136" t="inlineStr">
        <is>
          <t>B</t>
        </is>
      </c>
      <c r="P136" t="inlineStr">
        <is>
          <t>I</t>
        </is>
      </c>
      <c r="Q136" t="inlineStr">
        <is>
          <t>G</t>
        </is>
      </c>
      <c r="R136" t="inlineStr">
        <is>
          <t>J</t>
        </is>
      </c>
    </row>
    <row r="137">
      <c r="J137" t="inlineStr">
        <is>
          <t>111001111010</t>
        </is>
      </c>
      <c r="K137" t="inlineStr">
        <is>
          <t>A</t>
        </is>
      </c>
      <c r="L137" t="inlineStr">
        <is>
          <t>C</t>
        </is>
      </c>
      <c r="M137" t="inlineStr">
        <is>
          <t>F</t>
        </is>
      </c>
      <c r="N137" t="inlineStr">
        <is>
          <t>K</t>
        </is>
      </c>
      <c r="O137" t="inlineStr">
        <is>
          <t>B</t>
        </is>
      </c>
      <c r="P137" t="inlineStr">
        <is>
          <t>H</t>
        </is>
      </c>
      <c r="Q137" t="inlineStr">
        <is>
          <t>G</t>
        </is>
      </c>
      <c r="R137" t="inlineStr">
        <is>
          <t>I</t>
        </is>
      </c>
    </row>
    <row r="138">
      <c r="J138" t="inlineStr">
        <is>
          <t>111001111001</t>
        </is>
      </c>
      <c r="K138" t="inlineStr">
        <is>
          <t>A</t>
        </is>
      </c>
      <c r="L138" t="inlineStr">
        <is>
          <t>C</t>
        </is>
      </c>
      <c r="M138" t="inlineStr">
        <is>
          <t>F</t>
        </is>
      </c>
      <c r="N138" t="inlineStr">
        <is>
          <t>H</t>
        </is>
      </c>
      <c r="O138" t="inlineStr">
        <is>
          <t>B</t>
        </is>
      </c>
      <c r="P138" t="inlineStr">
        <is>
          <t>I</t>
        </is>
      </c>
      <c r="Q138" t="inlineStr">
        <is>
          <t>G</t>
        </is>
      </c>
      <c r="R138" t="inlineStr">
        <is>
          <t>L</t>
        </is>
      </c>
    </row>
    <row r="139">
      <c r="J139" t="inlineStr">
        <is>
          <t>111001110110</t>
        </is>
      </c>
      <c r="K139" t="inlineStr">
        <is>
          <t>A</t>
        </is>
      </c>
      <c r="L139" t="inlineStr">
        <is>
          <t>C</t>
        </is>
      </c>
      <c r="M139" t="inlineStr">
        <is>
          <t>F</t>
        </is>
      </c>
      <c r="N139" t="inlineStr">
        <is>
          <t>K</t>
        </is>
      </c>
      <c r="O139" t="inlineStr">
        <is>
          <t>B</t>
        </is>
      </c>
      <c r="P139" t="inlineStr">
        <is>
          <t>H</t>
        </is>
      </c>
      <c r="Q139" t="inlineStr">
        <is>
          <t>G</t>
        </is>
      </c>
      <c r="R139" t="inlineStr">
        <is>
          <t>J</t>
        </is>
      </c>
    </row>
    <row r="140">
      <c r="J140" t="inlineStr">
        <is>
          <t>111001110101</t>
        </is>
      </c>
      <c r="K140" t="inlineStr">
        <is>
          <t>A</t>
        </is>
      </c>
      <c r="L140" t="inlineStr">
        <is>
          <t>C</t>
        </is>
      </c>
      <c r="M140" t="inlineStr">
        <is>
          <t>F</t>
        </is>
      </c>
      <c r="N140" t="inlineStr">
        <is>
          <t>H</t>
        </is>
      </c>
      <c r="O140" t="inlineStr">
        <is>
          <t>B</t>
        </is>
      </c>
      <c r="P140" t="inlineStr">
        <is>
          <t>J</t>
        </is>
      </c>
      <c r="Q140" t="inlineStr">
        <is>
          <t>G</t>
        </is>
      </c>
      <c r="R140" t="inlineStr">
        <is>
          <t>L</t>
        </is>
      </c>
    </row>
    <row r="141">
      <c r="J141" t="inlineStr">
        <is>
          <t>111001110011</t>
        </is>
      </c>
      <c r="K141" t="inlineStr">
        <is>
          <t>A</t>
        </is>
      </c>
      <c r="L141" t="inlineStr">
        <is>
          <t>C</t>
        </is>
      </c>
      <c r="M141" t="inlineStr">
        <is>
          <t>F</t>
        </is>
      </c>
      <c r="N141" t="inlineStr">
        <is>
          <t>K</t>
        </is>
      </c>
      <c r="O141" t="inlineStr">
        <is>
          <t>B</t>
        </is>
      </c>
      <c r="P141" t="inlineStr">
        <is>
          <t>H</t>
        </is>
      </c>
      <c r="Q141" t="inlineStr">
        <is>
          <t>G</t>
        </is>
      </c>
      <c r="R141" t="inlineStr">
        <is>
          <t>L</t>
        </is>
      </c>
    </row>
    <row r="142">
      <c r="J142" t="inlineStr">
        <is>
          <t>111001101110</t>
        </is>
      </c>
      <c r="K142" t="inlineStr">
        <is>
          <t>A</t>
        </is>
      </c>
      <c r="L142" t="inlineStr">
        <is>
          <t>C</t>
        </is>
      </c>
      <c r="M142" t="inlineStr">
        <is>
          <t>F</t>
        </is>
      </c>
      <c r="N142" t="inlineStr">
        <is>
          <t>K</t>
        </is>
      </c>
      <c r="O142" t="inlineStr">
        <is>
          <t>B</t>
        </is>
      </c>
      <c r="P142" t="inlineStr">
        <is>
          <t>I</t>
        </is>
      </c>
      <c r="Q142" t="inlineStr">
        <is>
          <t>G</t>
        </is>
      </c>
      <c r="R142" t="inlineStr">
        <is>
          <t>J</t>
        </is>
      </c>
    </row>
    <row r="143">
      <c r="J143" t="inlineStr">
        <is>
          <t>111001101101</t>
        </is>
      </c>
      <c r="K143" t="inlineStr">
        <is>
          <t>A</t>
        </is>
      </c>
      <c r="L143" t="inlineStr">
        <is>
          <t>C</t>
        </is>
      </c>
      <c r="M143" t="inlineStr">
        <is>
          <t>F</t>
        </is>
      </c>
      <c r="N143" t="inlineStr">
        <is>
          <t>I</t>
        </is>
      </c>
      <c r="O143" t="inlineStr">
        <is>
          <t>B</t>
        </is>
      </c>
      <c r="P143" t="inlineStr">
        <is>
          <t>J</t>
        </is>
      </c>
      <c r="Q143" t="inlineStr">
        <is>
          <t>G</t>
        </is>
      </c>
      <c r="R143" t="inlineStr">
        <is>
          <t>L</t>
        </is>
      </c>
    </row>
    <row r="144">
      <c r="J144" t="inlineStr">
        <is>
          <t>111001101011</t>
        </is>
      </c>
      <c r="K144" t="inlineStr">
        <is>
          <t>A</t>
        </is>
      </c>
      <c r="L144" t="inlineStr">
        <is>
          <t>C</t>
        </is>
      </c>
      <c r="M144" t="inlineStr">
        <is>
          <t>F</t>
        </is>
      </c>
      <c r="N144" t="inlineStr">
        <is>
          <t>K</t>
        </is>
      </c>
      <c r="O144" t="inlineStr">
        <is>
          <t>B</t>
        </is>
      </c>
      <c r="P144" t="inlineStr">
        <is>
          <t>I</t>
        </is>
      </c>
      <c r="Q144" t="inlineStr">
        <is>
          <t>G</t>
        </is>
      </c>
      <c r="R144" t="inlineStr">
        <is>
          <t>L</t>
        </is>
      </c>
    </row>
    <row r="145">
      <c r="J145" t="inlineStr">
        <is>
          <t>111001100111</t>
        </is>
      </c>
      <c r="K145" t="inlineStr">
        <is>
          <t>A</t>
        </is>
      </c>
      <c r="L145" t="inlineStr">
        <is>
          <t>C</t>
        </is>
      </c>
      <c r="M145" t="inlineStr">
        <is>
          <t>F</t>
        </is>
      </c>
      <c r="N145" t="inlineStr">
        <is>
          <t>K</t>
        </is>
      </c>
      <c r="O145" t="inlineStr">
        <is>
          <t>B</t>
        </is>
      </c>
      <c r="P145" t="inlineStr">
        <is>
          <t>J</t>
        </is>
      </c>
      <c r="Q145" t="inlineStr">
        <is>
          <t>G</t>
        </is>
      </c>
      <c r="R145" t="inlineStr">
        <is>
          <t>L</t>
        </is>
      </c>
    </row>
    <row r="146">
      <c r="J146" t="inlineStr">
        <is>
          <t>111001011110</t>
        </is>
      </c>
      <c r="K146" t="inlineStr">
        <is>
          <t>A</t>
        </is>
      </c>
      <c r="L146" t="inlineStr">
        <is>
          <t>C</t>
        </is>
      </c>
      <c r="M146" t="inlineStr">
        <is>
          <t>F</t>
        </is>
      </c>
      <c r="N146" t="inlineStr">
        <is>
          <t>K</t>
        </is>
      </c>
      <c r="O146" t="inlineStr">
        <is>
          <t>B</t>
        </is>
      </c>
      <c r="P146" t="inlineStr">
        <is>
          <t>H</t>
        </is>
      </c>
      <c r="Q146" t="inlineStr">
        <is>
          <t>I</t>
        </is>
      </c>
      <c r="R146" t="inlineStr">
        <is>
          <t>J</t>
        </is>
      </c>
    </row>
    <row r="147">
      <c r="J147" t="inlineStr">
        <is>
          <t>111001011101</t>
        </is>
      </c>
      <c r="K147" t="inlineStr">
        <is>
          <t>A</t>
        </is>
      </c>
      <c r="L147" t="inlineStr">
        <is>
          <t>C</t>
        </is>
      </c>
      <c r="M147" t="inlineStr">
        <is>
          <t>F</t>
        </is>
      </c>
      <c r="N147" t="inlineStr">
        <is>
          <t>H</t>
        </is>
      </c>
      <c r="O147" t="inlineStr">
        <is>
          <t>B</t>
        </is>
      </c>
      <c r="P147" t="inlineStr">
        <is>
          <t>I</t>
        </is>
      </c>
      <c r="Q147" t="inlineStr">
        <is>
          <t>J</t>
        </is>
      </c>
      <c r="R147" t="inlineStr">
        <is>
          <t>L</t>
        </is>
      </c>
    </row>
    <row r="148">
      <c r="J148" t="inlineStr">
        <is>
          <t>111001011011</t>
        </is>
      </c>
      <c r="K148" t="inlineStr">
        <is>
          <t>A</t>
        </is>
      </c>
      <c r="L148" t="inlineStr">
        <is>
          <t>C</t>
        </is>
      </c>
      <c r="M148" t="inlineStr">
        <is>
          <t>F</t>
        </is>
      </c>
      <c r="N148" t="inlineStr">
        <is>
          <t>K</t>
        </is>
      </c>
      <c r="O148" t="inlineStr">
        <is>
          <t>B</t>
        </is>
      </c>
      <c r="P148" t="inlineStr">
        <is>
          <t>H</t>
        </is>
      </c>
      <c r="Q148" t="inlineStr">
        <is>
          <t>I</t>
        </is>
      </c>
      <c r="R148" t="inlineStr">
        <is>
          <t>L</t>
        </is>
      </c>
    </row>
    <row r="149">
      <c r="J149" t="inlineStr">
        <is>
          <t>111001010111</t>
        </is>
      </c>
      <c r="K149" t="inlineStr">
        <is>
          <t>A</t>
        </is>
      </c>
      <c r="L149" t="inlineStr">
        <is>
          <t>C</t>
        </is>
      </c>
      <c r="M149" t="inlineStr">
        <is>
          <t>F</t>
        </is>
      </c>
      <c r="N149" t="inlineStr">
        <is>
          <t>K</t>
        </is>
      </c>
      <c r="O149" t="inlineStr">
        <is>
          <t>B</t>
        </is>
      </c>
      <c r="P149" t="inlineStr">
        <is>
          <t>H</t>
        </is>
      </c>
      <c r="Q149" t="inlineStr">
        <is>
          <t>J</t>
        </is>
      </c>
      <c r="R149" t="inlineStr">
        <is>
          <t>L</t>
        </is>
      </c>
    </row>
    <row r="150">
      <c r="J150" t="inlineStr">
        <is>
          <t>111001001111</t>
        </is>
      </c>
      <c r="K150" t="inlineStr">
        <is>
          <t>A</t>
        </is>
      </c>
      <c r="L150" t="inlineStr">
        <is>
          <t>C</t>
        </is>
      </c>
      <c r="M150" t="inlineStr">
        <is>
          <t>F</t>
        </is>
      </c>
      <c r="N150" t="inlineStr">
        <is>
          <t>K</t>
        </is>
      </c>
      <c r="O150" t="inlineStr">
        <is>
          <t>B</t>
        </is>
      </c>
      <c r="P150" t="inlineStr">
        <is>
          <t>I</t>
        </is>
      </c>
      <c r="Q150" t="inlineStr">
        <is>
          <t>J</t>
        </is>
      </c>
      <c r="R150" t="inlineStr">
        <is>
          <t>L</t>
        </is>
      </c>
    </row>
    <row r="151">
      <c r="J151" t="inlineStr">
        <is>
          <t>111000111110</t>
        </is>
      </c>
      <c r="K151" t="inlineStr">
        <is>
          <t>A</t>
        </is>
      </c>
      <c r="L151" t="inlineStr">
        <is>
          <t>C</t>
        </is>
      </c>
      <c r="M151" t="inlineStr">
        <is>
          <t>H</t>
        </is>
      </c>
      <c r="N151" t="inlineStr">
        <is>
          <t>K</t>
        </is>
      </c>
      <c r="O151" t="inlineStr">
        <is>
          <t>B</t>
        </is>
      </c>
      <c r="P151" t="inlineStr">
        <is>
          <t>I</t>
        </is>
      </c>
      <c r="Q151" t="inlineStr">
        <is>
          <t>G</t>
        </is>
      </c>
      <c r="R151" t="inlineStr">
        <is>
          <t>J</t>
        </is>
      </c>
    </row>
    <row r="152">
      <c r="J152" t="inlineStr">
        <is>
          <t>111000111101</t>
        </is>
      </c>
      <c r="K152" t="inlineStr">
        <is>
          <t>A</t>
        </is>
      </c>
      <c r="L152" t="inlineStr">
        <is>
          <t>C</t>
        </is>
      </c>
      <c r="M152" t="inlineStr">
        <is>
          <t>H</t>
        </is>
      </c>
      <c r="N152" t="inlineStr">
        <is>
          <t>I</t>
        </is>
      </c>
      <c r="O152" t="inlineStr">
        <is>
          <t>B</t>
        </is>
      </c>
      <c r="P152" t="inlineStr">
        <is>
          <t>J</t>
        </is>
      </c>
      <c r="Q152" t="inlineStr">
        <is>
          <t>G</t>
        </is>
      </c>
      <c r="R152" t="inlineStr">
        <is>
          <t>L</t>
        </is>
      </c>
    </row>
    <row r="153">
      <c r="J153" t="inlineStr">
        <is>
          <t>111000111011</t>
        </is>
      </c>
      <c r="K153" t="inlineStr">
        <is>
          <t>A</t>
        </is>
      </c>
      <c r="L153" t="inlineStr">
        <is>
          <t>C</t>
        </is>
      </c>
      <c r="M153" t="inlineStr">
        <is>
          <t>H</t>
        </is>
      </c>
      <c r="N153" t="inlineStr">
        <is>
          <t>K</t>
        </is>
      </c>
      <c r="O153" t="inlineStr">
        <is>
          <t>B</t>
        </is>
      </c>
      <c r="P153" t="inlineStr">
        <is>
          <t>I</t>
        </is>
      </c>
      <c r="Q153" t="inlineStr">
        <is>
          <t>G</t>
        </is>
      </c>
      <c r="R153" t="inlineStr">
        <is>
          <t>L</t>
        </is>
      </c>
    </row>
    <row r="154">
      <c r="J154" t="inlineStr">
        <is>
          <t>111000110111</t>
        </is>
      </c>
      <c r="K154" t="inlineStr">
        <is>
          <t>A</t>
        </is>
      </c>
      <c r="L154" t="inlineStr">
        <is>
          <t>C</t>
        </is>
      </c>
      <c r="M154" t="inlineStr">
        <is>
          <t>H</t>
        </is>
      </c>
      <c r="N154" t="inlineStr">
        <is>
          <t>K</t>
        </is>
      </c>
      <c r="O154" t="inlineStr">
        <is>
          <t>B</t>
        </is>
      </c>
      <c r="P154" t="inlineStr">
        <is>
          <t>J</t>
        </is>
      </c>
      <c r="Q154" t="inlineStr">
        <is>
          <t>G</t>
        </is>
      </c>
      <c r="R154" t="inlineStr">
        <is>
          <t>L</t>
        </is>
      </c>
    </row>
    <row r="155">
      <c r="J155" t="inlineStr">
        <is>
          <t>111000101111</t>
        </is>
      </c>
      <c r="K155" t="inlineStr">
        <is>
          <t>A</t>
        </is>
      </c>
      <c r="L155" t="inlineStr">
        <is>
          <t>C</t>
        </is>
      </c>
      <c r="M155" t="inlineStr">
        <is>
          <t>I</t>
        </is>
      </c>
      <c r="N155" t="inlineStr">
        <is>
          <t>K</t>
        </is>
      </c>
      <c r="O155" t="inlineStr">
        <is>
          <t>B</t>
        </is>
      </c>
      <c r="P155" t="inlineStr">
        <is>
          <t>J</t>
        </is>
      </c>
      <c r="Q155" t="inlineStr">
        <is>
          <t>G</t>
        </is>
      </c>
      <c r="R155" t="inlineStr">
        <is>
          <t>L</t>
        </is>
      </c>
    </row>
    <row r="156">
      <c r="J156" t="inlineStr">
        <is>
          <t>111000011111</t>
        </is>
      </c>
      <c r="K156" t="inlineStr">
        <is>
          <t>A</t>
        </is>
      </c>
      <c r="L156" t="inlineStr">
        <is>
          <t>C</t>
        </is>
      </c>
      <c r="M156" t="inlineStr">
        <is>
          <t>H</t>
        </is>
      </c>
      <c r="N156" t="inlineStr">
        <is>
          <t>K</t>
        </is>
      </c>
      <c r="O156" t="inlineStr">
        <is>
          <t>B</t>
        </is>
      </c>
      <c r="P156" t="inlineStr">
        <is>
          <t>I</t>
        </is>
      </c>
      <c r="Q156" t="inlineStr">
        <is>
          <t>J</t>
        </is>
      </c>
      <c r="R156" t="inlineStr">
        <is>
          <t>L</t>
        </is>
      </c>
    </row>
    <row r="157">
      <c r="J157" t="inlineStr">
        <is>
          <t>110111111000</t>
        </is>
      </c>
      <c r="K157" t="inlineStr">
        <is>
          <t>A</t>
        </is>
      </c>
      <c r="L157" t="inlineStr">
        <is>
          <t>D</t>
        </is>
      </c>
      <c r="M157" t="inlineStr">
        <is>
          <t>F</t>
        </is>
      </c>
      <c r="N157" t="inlineStr">
        <is>
          <t>E</t>
        </is>
      </c>
      <c r="O157" t="inlineStr">
        <is>
          <t>B</t>
        </is>
      </c>
      <c r="P157" t="inlineStr">
        <is>
          <t>H</t>
        </is>
      </c>
      <c r="Q157" t="inlineStr">
        <is>
          <t>G</t>
        </is>
      </c>
      <c r="R157" t="inlineStr">
        <is>
          <t>I</t>
        </is>
      </c>
    </row>
    <row r="158">
      <c r="J158" t="inlineStr">
        <is>
          <t>110111110100</t>
        </is>
      </c>
      <c r="K158" t="inlineStr">
        <is>
          <t>A</t>
        </is>
      </c>
      <c r="L158" t="inlineStr">
        <is>
          <t>D</t>
        </is>
      </c>
      <c r="M158" t="inlineStr">
        <is>
          <t>F</t>
        </is>
      </c>
      <c r="N158" t="inlineStr">
        <is>
          <t>E</t>
        </is>
      </c>
      <c r="O158" t="inlineStr">
        <is>
          <t>B</t>
        </is>
      </c>
      <c r="P158" t="inlineStr">
        <is>
          <t>H</t>
        </is>
      </c>
      <c r="Q158" t="inlineStr">
        <is>
          <t>G</t>
        </is>
      </c>
      <c r="R158" t="inlineStr">
        <is>
          <t>J</t>
        </is>
      </c>
    </row>
    <row r="159">
      <c r="J159" t="inlineStr">
        <is>
          <t>110111110010</t>
        </is>
      </c>
      <c r="K159" t="inlineStr">
        <is>
          <t>A</t>
        </is>
      </c>
      <c r="L159" t="inlineStr">
        <is>
          <t>D</t>
        </is>
      </c>
      <c r="M159" t="inlineStr">
        <is>
          <t>F</t>
        </is>
      </c>
      <c r="N159" t="inlineStr">
        <is>
          <t>K</t>
        </is>
      </c>
      <c r="O159" t="inlineStr">
        <is>
          <t>B</t>
        </is>
      </c>
      <c r="P159" t="inlineStr">
        <is>
          <t>H</t>
        </is>
      </c>
      <c r="Q159" t="inlineStr">
        <is>
          <t>G</t>
        </is>
      </c>
      <c r="R159" t="inlineStr">
        <is>
          <t>E</t>
        </is>
      </c>
    </row>
    <row r="160">
      <c r="J160" t="inlineStr">
        <is>
          <t>110111110001</t>
        </is>
      </c>
      <c r="K160" t="inlineStr">
        <is>
          <t>A</t>
        </is>
      </c>
      <c r="L160" t="inlineStr">
        <is>
          <t>D</t>
        </is>
      </c>
      <c r="M160" t="inlineStr">
        <is>
          <t>F</t>
        </is>
      </c>
      <c r="N160" t="inlineStr">
        <is>
          <t>E</t>
        </is>
      </c>
      <c r="O160" t="inlineStr">
        <is>
          <t>B</t>
        </is>
      </c>
      <c r="P160" t="inlineStr">
        <is>
          <t>H</t>
        </is>
      </c>
      <c r="Q160" t="inlineStr">
        <is>
          <t>G</t>
        </is>
      </c>
      <c r="R160" t="inlineStr">
        <is>
          <t>L</t>
        </is>
      </c>
    </row>
    <row r="161">
      <c r="J161" t="inlineStr">
        <is>
          <t>110111101100</t>
        </is>
      </c>
      <c r="K161" t="inlineStr">
        <is>
          <t>A</t>
        </is>
      </c>
      <c r="L161" t="inlineStr">
        <is>
          <t>D</t>
        </is>
      </c>
      <c r="M161" t="inlineStr">
        <is>
          <t>F</t>
        </is>
      </c>
      <c r="N161" t="inlineStr">
        <is>
          <t>E</t>
        </is>
      </c>
      <c r="O161" t="inlineStr">
        <is>
          <t>B</t>
        </is>
      </c>
      <c r="P161" t="inlineStr">
        <is>
          <t>I</t>
        </is>
      </c>
      <c r="Q161" t="inlineStr">
        <is>
          <t>G</t>
        </is>
      </c>
      <c r="R161" t="inlineStr">
        <is>
          <t>J</t>
        </is>
      </c>
    </row>
    <row r="162">
      <c r="J162" t="inlineStr">
        <is>
          <t>110111101010</t>
        </is>
      </c>
      <c r="K162" t="inlineStr">
        <is>
          <t>A</t>
        </is>
      </c>
      <c r="L162" t="inlineStr">
        <is>
          <t>D</t>
        </is>
      </c>
      <c r="M162" t="inlineStr">
        <is>
          <t>F</t>
        </is>
      </c>
      <c r="N162" t="inlineStr">
        <is>
          <t>K</t>
        </is>
      </c>
      <c r="O162" t="inlineStr">
        <is>
          <t>B</t>
        </is>
      </c>
      <c r="P162" t="inlineStr">
        <is>
          <t>E</t>
        </is>
      </c>
      <c r="Q162" t="inlineStr">
        <is>
          <t>G</t>
        </is>
      </c>
      <c r="R162" t="inlineStr">
        <is>
          <t>I</t>
        </is>
      </c>
    </row>
    <row r="163">
      <c r="J163" t="inlineStr">
        <is>
          <t>110111101001</t>
        </is>
      </c>
      <c r="K163" t="inlineStr">
        <is>
          <t>A</t>
        </is>
      </c>
      <c r="L163" t="inlineStr">
        <is>
          <t>D</t>
        </is>
      </c>
      <c r="M163" t="inlineStr">
        <is>
          <t>F</t>
        </is>
      </c>
      <c r="N163" t="inlineStr">
        <is>
          <t>E</t>
        </is>
      </c>
      <c r="O163" t="inlineStr">
        <is>
          <t>B</t>
        </is>
      </c>
      <c r="P163" t="inlineStr">
        <is>
          <t>I</t>
        </is>
      </c>
      <c r="Q163" t="inlineStr">
        <is>
          <t>G</t>
        </is>
      </c>
      <c r="R163" t="inlineStr">
        <is>
          <t>L</t>
        </is>
      </c>
    </row>
    <row r="164">
      <c r="J164" t="inlineStr">
        <is>
          <t>110111100110</t>
        </is>
      </c>
      <c r="K164" t="inlineStr">
        <is>
          <t>A</t>
        </is>
      </c>
      <c r="L164" t="inlineStr">
        <is>
          <t>D</t>
        </is>
      </c>
      <c r="M164" t="inlineStr">
        <is>
          <t>F</t>
        </is>
      </c>
      <c r="N164" t="inlineStr">
        <is>
          <t>K</t>
        </is>
      </c>
      <c r="O164" t="inlineStr">
        <is>
          <t>B</t>
        </is>
      </c>
      <c r="P164" t="inlineStr">
        <is>
          <t>E</t>
        </is>
      </c>
      <c r="Q164" t="inlineStr">
        <is>
          <t>G</t>
        </is>
      </c>
      <c r="R164" t="inlineStr">
        <is>
          <t>J</t>
        </is>
      </c>
    </row>
    <row r="165">
      <c r="J165" t="inlineStr">
        <is>
          <t>110111100101</t>
        </is>
      </c>
      <c r="K165" t="inlineStr">
        <is>
          <t>A</t>
        </is>
      </c>
      <c r="L165" t="inlineStr">
        <is>
          <t>D</t>
        </is>
      </c>
      <c r="M165" t="inlineStr">
        <is>
          <t>F</t>
        </is>
      </c>
      <c r="N165" t="inlineStr">
        <is>
          <t>E</t>
        </is>
      </c>
      <c r="O165" t="inlineStr">
        <is>
          <t>B</t>
        </is>
      </c>
      <c r="P165" t="inlineStr">
        <is>
          <t>J</t>
        </is>
      </c>
      <c r="Q165" t="inlineStr">
        <is>
          <t>G</t>
        </is>
      </c>
      <c r="R165" t="inlineStr">
        <is>
          <t>L</t>
        </is>
      </c>
    </row>
    <row r="166">
      <c r="J166" t="inlineStr">
        <is>
          <t>110111100011</t>
        </is>
      </c>
      <c r="K166" t="inlineStr">
        <is>
          <t>A</t>
        </is>
      </c>
      <c r="L166" t="inlineStr">
        <is>
          <t>D</t>
        </is>
      </c>
      <c r="M166" t="inlineStr">
        <is>
          <t>F</t>
        </is>
      </c>
      <c r="N166" t="inlineStr">
        <is>
          <t>K</t>
        </is>
      </c>
      <c r="O166" t="inlineStr">
        <is>
          <t>B</t>
        </is>
      </c>
      <c r="P166" t="inlineStr">
        <is>
          <t>E</t>
        </is>
      </c>
      <c r="Q166" t="inlineStr">
        <is>
          <t>G</t>
        </is>
      </c>
      <c r="R166" t="inlineStr">
        <is>
          <t>L</t>
        </is>
      </c>
    </row>
    <row r="167">
      <c r="J167" t="inlineStr">
        <is>
          <t>110111011100</t>
        </is>
      </c>
      <c r="K167" t="inlineStr">
        <is>
          <t>A</t>
        </is>
      </c>
      <c r="L167" t="inlineStr">
        <is>
          <t>D</t>
        </is>
      </c>
      <c r="M167" t="inlineStr">
        <is>
          <t>E</t>
        </is>
      </c>
      <c r="N167" t="inlineStr">
        <is>
          <t>H</t>
        </is>
      </c>
      <c r="O167" t="inlineStr">
        <is>
          <t>B</t>
        </is>
      </c>
      <c r="P167" t="inlineStr">
        <is>
          <t>I</t>
        </is>
      </c>
      <c r="Q167" t="inlineStr">
        <is>
          <t>F</t>
        </is>
      </c>
      <c r="R167" t="inlineStr">
        <is>
          <t>J</t>
        </is>
      </c>
    </row>
    <row r="168">
      <c r="J168" t="inlineStr">
        <is>
          <t>110111011010</t>
        </is>
      </c>
      <c r="K168" t="inlineStr">
        <is>
          <t>A</t>
        </is>
      </c>
      <c r="L168" t="inlineStr">
        <is>
          <t>D</t>
        </is>
      </c>
      <c r="M168" t="inlineStr">
        <is>
          <t>E</t>
        </is>
      </c>
      <c r="N168" t="inlineStr">
        <is>
          <t>K</t>
        </is>
      </c>
      <c r="O168" t="inlineStr">
        <is>
          <t>B</t>
        </is>
      </c>
      <c r="P168" t="inlineStr">
        <is>
          <t>H</t>
        </is>
      </c>
      <c r="Q168" t="inlineStr">
        <is>
          <t>F</t>
        </is>
      </c>
      <c r="R168" t="inlineStr">
        <is>
          <t>I</t>
        </is>
      </c>
    </row>
    <row r="169">
      <c r="J169" t="inlineStr">
        <is>
          <t>110111011001</t>
        </is>
      </c>
      <c r="K169" t="inlineStr">
        <is>
          <t>A</t>
        </is>
      </c>
      <c r="L169" t="inlineStr">
        <is>
          <t>D</t>
        </is>
      </c>
      <c r="M169" t="inlineStr">
        <is>
          <t>E</t>
        </is>
      </c>
      <c r="N169" t="inlineStr">
        <is>
          <t>H</t>
        </is>
      </c>
      <c r="O169" t="inlineStr">
        <is>
          <t>B</t>
        </is>
      </c>
      <c r="P169" t="inlineStr">
        <is>
          <t>I</t>
        </is>
      </c>
      <c r="Q169" t="inlineStr">
        <is>
          <t>F</t>
        </is>
      </c>
      <c r="R169" t="inlineStr">
        <is>
          <t>L</t>
        </is>
      </c>
    </row>
    <row r="170">
      <c r="J170" t="inlineStr">
        <is>
          <t>110111010110</t>
        </is>
      </c>
      <c r="K170" t="inlineStr">
        <is>
          <t>A</t>
        </is>
      </c>
      <c r="L170" t="inlineStr">
        <is>
          <t>D</t>
        </is>
      </c>
      <c r="M170" t="inlineStr">
        <is>
          <t>E</t>
        </is>
      </c>
      <c r="N170" t="inlineStr">
        <is>
          <t>K</t>
        </is>
      </c>
      <c r="O170" t="inlineStr">
        <is>
          <t>B</t>
        </is>
      </c>
      <c r="P170" t="inlineStr">
        <is>
          <t>H</t>
        </is>
      </c>
      <c r="Q170" t="inlineStr">
        <is>
          <t>F</t>
        </is>
      </c>
      <c r="R170" t="inlineStr">
        <is>
          <t>J</t>
        </is>
      </c>
    </row>
    <row r="171">
      <c r="J171" t="inlineStr">
        <is>
          <t>110111010101</t>
        </is>
      </c>
      <c r="K171" t="inlineStr">
        <is>
          <t>A</t>
        </is>
      </c>
      <c r="L171" t="inlineStr">
        <is>
          <t>D</t>
        </is>
      </c>
      <c r="M171" t="inlineStr">
        <is>
          <t>E</t>
        </is>
      </c>
      <c r="N171" t="inlineStr">
        <is>
          <t>H</t>
        </is>
      </c>
      <c r="O171" t="inlineStr">
        <is>
          <t>B</t>
        </is>
      </c>
      <c r="P171" t="inlineStr">
        <is>
          <t>J</t>
        </is>
      </c>
      <c r="Q171" t="inlineStr">
        <is>
          <t>F</t>
        </is>
      </c>
      <c r="R171" t="inlineStr">
        <is>
          <t>L</t>
        </is>
      </c>
    </row>
    <row r="172">
      <c r="J172" t="inlineStr">
        <is>
          <t>110111010011</t>
        </is>
      </c>
      <c r="K172" t="inlineStr">
        <is>
          <t>A</t>
        </is>
      </c>
      <c r="L172" t="inlineStr">
        <is>
          <t>D</t>
        </is>
      </c>
      <c r="M172" t="inlineStr">
        <is>
          <t>E</t>
        </is>
      </c>
      <c r="N172" t="inlineStr">
        <is>
          <t>K</t>
        </is>
      </c>
      <c r="O172" t="inlineStr">
        <is>
          <t>B</t>
        </is>
      </c>
      <c r="P172" t="inlineStr">
        <is>
          <t>H</t>
        </is>
      </c>
      <c r="Q172" t="inlineStr">
        <is>
          <t>F</t>
        </is>
      </c>
      <c r="R172" t="inlineStr">
        <is>
          <t>L</t>
        </is>
      </c>
    </row>
    <row r="173">
      <c r="J173" t="inlineStr">
        <is>
          <t>110111001110</t>
        </is>
      </c>
      <c r="K173" t="inlineStr">
        <is>
          <t>A</t>
        </is>
      </c>
      <c r="L173" t="inlineStr">
        <is>
          <t>D</t>
        </is>
      </c>
      <c r="M173" t="inlineStr">
        <is>
          <t>E</t>
        </is>
      </c>
      <c r="N173" t="inlineStr">
        <is>
          <t>K</t>
        </is>
      </c>
      <c r="O173" t="inlineStr">
        <is>
          <t>B</t>
        </is>
      </c>
      <c r="P173" t="inlineStr">
        <is>
          <t>I</t>
        </is>
      </c>
      <c r="Q173" t="inlineStr">
        <is>
          <t>F</t>
        </is>
      </c>
      <c r="R173" t="inlineStr">
        <is>
          <t>J</t>
        </is>
      </c>
    </row>
    <row r="174">
      <c r="J174" t="inlineStr">
        <is>
          <t>110111001101</t>
        </is>
      </c>
      <c r="K174" t="inlineStr">
        <is>
          <t>A</t>
        </is>
      </c>
      <c r="L174" t="inlineStr">
        <is>
          <t>D</t>
        </is>
      </c>
      <c r="M174" t="inlineStr">
        <is>
          <t>E</t>
        </is>
      </c>
      <c r="N174" t="inlineStr">
        <is>
          <t>I</t>
        </is>
      </c>
      <c r="O174" t="inlineStr">
        <is>
          <t>B</t>
        </is>
      </c>
      <c r="P174" t="inlineStr">
        <is>
          <t>J</t>
        </is>
      </c>
      <c r="Q174" t="inlineStr">
        <is>
          <t>F</t>
        </is>
      </c>
      <c r="R174" t="inlineStr">
        <is>
          <t>L</t>
        </is>
      </c>
    </row>
    <row r="175">
      <c r="J175" t="inlineStr">
        <is>
          <t>110111001011</t>
        </is>
      </c>
      <c r="K175" t="inlineStr">
        <is>
          <t>A</t>
        </is>
      </c>
      <c r="L175" t="inlineStr">
        <is>
          <t>D</t>
        </is>
      </c>
      <c r="M175" t="inlineStr">
        <is>
          <t>E</t>
        </is>
      </c>
      <c r="N175" t="inlineStr">
        <is>
          <t>K</t>
        </is>
      </c>
      <c r="O175" t="inlineStr">
        <is>
          <t>B</t>
        </is>
      </c>
      <c r="P175" t="inlineStr">
        <is>
          <t>I</t>
        </is>
      </c>
      <c r="Q175" t="inlineStr">
        <is>
          <t>F</t>
        </is>
      </c>
      <c r="R175" t="inlineStr">
        <is>
          <t>L</t>
        </is>
      </c>
    </row>
    <row r="176">
      <c r="J176" t="inlineStr">
        <is>
          <t>110111000111</t>
        </is>
      </c>
      <c r="K176" t="inlineStr">
        <is>
          <t>A</t>
        </is>
      </c>
      <c r="L176" t="inlineStr">
        <is>
          <t>D</t>
        </is>
      </c>
      <c r="M176" t="inlineStr">
        <is>
          <t>E</t>
        </is>
      </c>
      <c r="N176" t="inlineStr">
        <is>
          <t>K</t>
        </is>
      </c>
      <c r="O176" t="inlineStr">
        <is>
          <t>B</t>
        </is>
      </c>
      <c r="P176" t="inlineStr">
        <is>
          <t>J</t>
        </is>
      </c>
      <c r="Q176" t="inlineStr">
        <is>
          <t>F</t>
        </is>
      </c>
      <c r="R176" t="inlineStr">
        <is>
          <t>L</t>
        </is>
      </c>
    </row>
    <row r="177">
      <c r="J177" t="inlineStr">
        <is>
          <t>110110111100</t>
        </is>
      </c>
      <c r="K177" t="inlineStr">
        <is>
          <t>A</t>
        </is>
      </c>
      <c r="L177" t="inlineStr">
        <is>
          <t>D</t>
        </is>
      </c>
      <c r="M177" t="inlineStr">
        <is>
          <t>E</t>
        </is>
      </c>
      <c r="N177" t="inlineStr">
        <is>
          <t>H</t>
        </is>
      </c>
      <c r="O177" t="inlineStr">
        <is>
          <t>B</t>
        </is>
      </c>
      <c r="P177" t="inlineStr">
        <is>
          <t>I</t>
        </is>
      </c>
      <c r="Q177" t="inlineStr">
        <is>
          <t>G</t>
        </is>
      </c>
      <c r="R177" t="inlineStr">
        <is>
          <t>J</t>
        </is>
      </c>
    </row>
    <row r="178">
      <c r="J178" t="inlineStr">
        <is>
          <t>110110111010</t>
        </is>
      </c>
      <c r="K178" t="inlineStr">
        <is>
          <t>A</t>
        </is>
      </c>
      <c r="L178" t="inlineStr">
        <is>
          <t>D</t>
        </is>
      </c>
      <c r="M178" t="inlineStr">
        <is>
          <t>E</t>
        </is>
      </c>
      <c r="N178" t="inlineStr">
        <is>
          <t>K</t>
        </is>
      </c>
      <c r="O178" t="inlineStr">
        <is>
          <t>B</t>
        </is>
      </c>
      <c r="P178" t="inlineStr">
        <is>
          <t>H</t>
        </is>
      </c>
      <c r="Q178" t="inlineStr">
        <is>
          <t>G</t>
        </is>
      </c>
      <c r="R178" t="inlineStr">
        <is>
          <t>I</t>
        </is>
      </c>
    </row>
    <row r="179">
      <c r="J179" t="inlineStr">
        <is>
          <t>110110111001</t>
        </is>
      </c>
      <c r="K179" t="inlineStr">
        <is>
          <t>A</t>
        </is>
      </c>
      <c r="L179" t="inlineStr">
        <is>
          <t>D</t>
        </is>
      </c>
      <c r="M179" t="inlineStr">
        <is>
          <t>E</t>
        </is>
      </c>
      <c r="N179" t="inlineStr">
        <is>
          <t>H</t>
        </is>
      </c>
      <c r="O179" t="inlineStr">
        <is>
          <t>B</t>
        </is>
      </c>
      <c r="P179" t="inlineStr">
        <is>
          <t>I</t>
        </is>
      </c>
      <c r="Q179" t="inlineStr">
        <is>
          <t>G</t>
        </is>
      </c>
      <c r="R179" t="inlineStr">
        <is>
          <t>L</t>
        </is>
      </c>
    </row>
    <row r="180">
      <c r="J180" t="inlineStr">
        <is>
          <t>110110110110</t>
        </is>
      </c>
      <c r="K180" t="inlineStr">
        <is>
          <t>A</t>
        </is>
      </c>
      <c r="L180" t="inlineStr">
        <is>
          <t>D</t>
        </is>
      </c>
      <c r="M180" t="inlineStr">
        <is>
          <t>E</t>
        </is>
      </c>
      <c r="N180" t="inlineStr">
        <is>
          <t>K</t>
        </is>
      </c>
      <c r="O180" t="inlineStr">
        <is>
          <t>B</t>
        </is>
      </c>
      <c r="P180" t="inlineStr">
        <is>
          <t>H</t>
        </is>
      </c>
      <c r="Q180" t="inlineStr">
        <is>
          <t>G</t>
        </is>
      </c>
      <c r="R180" t="inlineStr">
        <is>
          <t>J</t>
        </is>
      </c>
    </row>
    <row r="181">
      <c r="J181" t="inlineStr">
        <is>
          <t>110110110101</t>
        </is>
      </c>
      <c r="K181" t="inlineStr">
        <is>
          <t>A</t>
        </is>
      </c>
      <c r="L181" t="inlineStr">
        <is>
          <t>D</t>
        </is>
      </c>
      <c r="M181" t="inlineStr">
        <is>
          <t>E</t>
        </is>
      </c>
      <c r="N181" t="inlineStr">
        <is>
          <t>H</t>
        </is>
      </c>
      <c r="O181" t="inlineStr">
        <is>
          <t>B</t>
        </is>
      </c>
      <c r="P181" t="inlineStr">
        <is>
          <t>J</t>
        </is>
      </c>
      <c r="Q181" t="inlineStr">
        <is>
          <t>G</t>
        </is>
      </c>
      <c r="R181" t="inlineStr">
        <is>
          <t>L</t>
        </is>
      </c>
    </row>
    <row r="182">
      <c r="J182" t="inlineStr">
        <is>
          <t>110110110011</t>
        </is>
      </c>
      <c r="K182" t="inlineStr">
        <is>
          <t>A</t>
        </is>
      </c>
      <c r="L182" t="inlineStr">
        <is>
          <t>D</t>
        </is>
      </c>
      <c r="M182" t="inlineStr">
        <is>
          <t>E</t>
        </is>
      </c>
      <c r="N182" t="inlineStr">
        <is>
          <t>K</t>
        </is>
      </c>
      <c r="O182" t="inlineStr">
        <is>
          <t>B</t>
        </is>
      </c>
      <c r="P182" t="inlineStr">
        <is>
          <t>H</t>
        </is>
      </c>
      <c r="Q182" t="inlineStr">
        <is>
          <t>G</t>
        </is>
      </c>
      <c r="R182" t="inlineStr">
        <is>
          <t>L</t>
        </is>
      </c>
    </row>
    <row r="183">
      <c r="J183" t="inlineStr">
        <is>
          <t>110110101110</t>
        </is>
      </c>
      <c r="K183" t="inlineStr">
        <is>
          <t>A</t>
        </is>
      </c>
      <c r="L183" t="inlineStr">
        <is>
          <t>D</t>
        </is>
      </c>
      <c r="M183" t="inlineStr">
        <is>
          <t>E</t>
        </is>
      </c>
      <c r="N183" t="inlineStr">
        <is>
          <t>K</t>
        </is>
      </c>
      <c r="O183" t="inlineStr">
        <is>
          <t>B</t>
        </is>
      </c>
      <c r="P183" t="inlineStr">
        <is>
          <t>I</t>
        </is>
      </c>
      <c r="Q183" t="inlineStr">
        <is>
          <t>G</t>
        </is>
      </c>
      <c r="R183" t="inlineStr">
        <is>
          <t>J</t>
        </is>
      </c>
    </row>
    <row r="184">
      <c r="J184" t="inlineStr">
        <is>
          <t>110110101101</t>
        </is>
      </c>
      <c r="K184" t="inlineStr">
        <is>
          <t>A</t>
        </is>
      </c>
      <c r="L184" t="inlineStr">
        <is>
          <t>D</t>
        </is>
      </c>
      <c r="M184" t="inlineStr">
        <is>
          <t>E</t>
        </is>
      </c>
      <c r="N184" t="inlineStr">
        <is>
          <t>I</t>
        </is>
      </c>
      <c r="O184" t="inlineStr">
        <is>
          <t>B</t>
        </is>
      </c>
      <c r="P184" t="inlineStr">
        <is>
          <t>J</t>
        </is>
      </c>
      <c r="Q184" t="inlineStr">
        <is>
          <t>G</t>
        </is>
      </c>
      <c r="R184" t="inlineStr">
        <is>
          <t>L</t>
        </is>
      </c>
    </row>
    <row r="185">
      <c r="J185" t="inlineStr">
        <is>
          <t>110110101011</t>
        </is>
      </c>
      <c r="K185" t="inlineStr">
        <is>
          <t>A</t>
        </is>
      </c>
      <c r="L185" t="inlineStr">
        <is>
          <t>D</t>
        </is>
      </c>
      <c r="M185" t="inlineStr">
        <is>
          <t>E</t>
        </is>
      </c>
      <c r="N185" t="inlineStr">
        <is>
          <t>K</t>
        </is>
      </c>
      <c r="O185" t="inlineStr">
        <is>
          <t>B</t>
        </is>
      </c>
      <c r="P185" t="inlineStr">
        <is>
          <t>I</t>
        </is>
      </c>
      <c r="Q185" t="inlineStr">
        <is>
          <t>G</t>
        </is>
      </c>
      <c r="R185" t="inlineStr">
        <is>
          <t>L</t>
        </is>
      </c>
    </row>
    <row r="186">
      <c r="J186" t="inlineStr">
        <is>
          <t>110110100111</t>
        </is>
      </c>
      <c r="K186" t="inlineStr">
        <is>
          <t>A</t>
        </is>
      </c>
      <c r="L186" t="inlineStr">
        <is>
          <t>D</t>
        </is>
      </c>
      <c r="M186" t="inlineStr">
        <is>
          <t>E</t>
        </is>
      </c>
      <c r="N186" t="inlineStr">
        <is>
          <t>K</t>
        </is>
      </c>
      <c r="O186" t="inlineStr">
        <is>
          <t>B</t>
        </is>
      </c>
      <c r="P186" t="inlineStr">
        <is>
          <t>J</t>
        </is>
      </c>
      <c r="Q186" t="inlineStr">
        <is>
          <t>G</t>
        </is>
      </c>
      <c r="R186" t="inlineStr">
        <is>
          <t>L</t>
        </is>
      </c>
    </row>
    <row r="187">
      <c r="J187" t="inlineStr">
        <is>
          <t>110110011110</t>
        </is>
      </c>
      <c r="K187" t="inlineStr">
        <is>
          <t>A</t>
        </is>
      </c>
      <c r="L187" t="inlineStr">
        <is>
          <t>D</t>
        </is>
      </c>
      <c r="M187" t="inlineStr">
        <is>
          <t>E</t>
        </is>
      </c>
      <c r="N187" t="inlineStr">
        <is>
          <t>K</t>
        </is>
      </c>
      <c r="O187" t="inlineStr">
        <is>
          <t>B</t>
        </is>
      </c>
      <c r="P187" t="inlineStr">
        <is>
          <t>H</t>
        </is>
      </c>
      <c r="Q187" t="inlineStr">
        <is>
          <t>I</t>
        </is>
      </c>
      <c r="R187" t="inlineStr">
        <is>
          <t>J</t>
        </is>
      </c>
    </row>
    <row r="188">
      <c r="J188" t="inlineStr">
        <is>
          <t>110110011101</t>
        </is>
      </c>
      <c r="K188" t="inlineStr">
        <is>
          <t>A</t>
        </is>
      </c>
      <c r="L188" t="inlineStr">
        <is>
          <t>D</t>
        </is>
      </c>
      <c r="M188" t="inlineStr">
        <is>
          <t>E</t>
        </is>
      </c>
      <c r="N188" t="inlineStr">
        <is>
          <t>H</t>
        </is>
      </c>
      <c r="O188" t="inlineStr">
        <is>
          <t>B</t>
        </is>
      </c>
      <c r="P188" t="inlineStr">
        <is>
          <t>I</t>
        </is>
      </c>
      <c r="Q188" t="inlineStr">
        <is>
          <t>J</t>
        </is>
      </c>
      <c r="R188" t="inlineStr">
        <is>
          <t>L</t>
        </is>
      </c>
    </row>
    <row r="189">
      <c r="J189" t="inlineStr">
        <is>
          <t>110110011011</t>
        </is>
      </c>
      <c r="K189" t="inlineStr">
        <is>
          <t>A</t>
        </is>
      </c>
      <c r="L189" t="inlineStr">
        <is>
          <t>D</t>
        </is>
      </c>
      <c r="M189" t="inlineStr">
        <is>
          <t>E</t>
        </is>
      </c>
      <c r="N189" t="inlineStr">
        <is>
          <t>K</t>
        </is>
      </c>
      <c r="O189" t="inlineStr">
        <is>
          <t>B</t>
        </is>
      </c>
      <c r="P189" t="inlineStr">
        <is>
          <t>H</t>
        </is>
      </c>
      <c r="Q189" t="inlineStr">
        <is>
          <t>I</t>
        </is>
      </c>
      <c r="R189" t="inlineStr">
        <is>
          <t>L</t>
        </is>
      </c>
    </row>
    <row r="190">
      <c r="J190" t="inlineStr">
        <is>
          <t>110110010111</t>
        </is>
      </c>
      <c r="K190" t="inlineStr">
        <is>
          <t>A</t>
        </is>
      </c>
      <c r="L190" t="inlineStr">
        <is>
          <t>D</t>
        </is>
      </c>
      <c r="M190" t="inlineStr">
        <is>
          <t>E</t>
        </is>
      </c>
      <c r="N190" t="inlineStr">
        <is>
          <t>K</t>
        </is>
      </c>
      <c r="O190" t="inlineStr">
        <is>
          <t>B</t>
        </is>
      </c>
      <c r="P190" t="inlineStr">
        <is>
          <t>H</t>
        </is>
      </c>
      <c r="Q190" t="inlineStr">
        <is>
          <t>J</t>
        </is>
      </c>
      <c r="R190" t="inlineStr">
        <is>
          <t>L</t>
        </is>
      </c>
    </row>
    <row r="191">
      <c r="J191" t="inlineStr">
        <is>
          <t>110110001111</t>
        </is>
      </c>
      <c r="K191" t="inlineStr">
        <is>
          <t>A</t>
        </is>
      </c>
      <c r="L191" t="inlineStr">
        <is>
          <t>D</t>
        </is>
      </c>
      <c r="M191" t="inlineStr">
        <is>
          <t>E</t>
        </is>
      </c>
      <c r="N191" t="inlineStr">
        <is>
          <t>K</t>
        </is>
      </c>
      <c r="O191" t="inlineStr">
        <is>
          <t>B</t>
        </is>
      </c>
      <c r="P191" t="inlineStr">
        <is>
          <t>I</t>
        </is>
      </c>
      <c r="Q191" t="inlineStr">
        <is>
          <t>J</t>
        </is>
      </c>
      <c r="R191" t="inlineStr">
        <is>
          <t>L</t>
        </is>
      </c>
    </row>
    <row r="192">
      <c r="J192" t="inlineStr">
        <is>
          <t>110101111100</t>
        </is>
      </c>
      <c r="K192" t="inlineStr">
        <is>
          <t>A</t>
        </is>
      </c>
      <c r="L192" t="inlineStr">
        <is>
          <t>D</t>
        </is>
      </c>
      <c r="M192" t="inlineStr">
        <is>
          <t>F</t>
        </is>
      </c>
      <c r="N192" t="inlineStr">
        <is>
          <t>H</t>
        </is>
      </c>
      <c r="O192" t="inlineStr">
        <is>
          <t>B</t>
        </is>
      </c>
      <c r="P192" t="inlineStr">
        <is>
          <t>I</t>
        </is>
      </c>
      <c r="Q192" t="inlineStr">
        <is>
          <t>G</t>
        </is>
      </c>
      <c r="R192" t="inlineStr">
        <is>
          <t>J</t>
        </is>
      </c>
    </row>
    <row r="193">
      <c r="J193" t="inlineStr">
        <is>
          <t>110101111010</t>
        </is>
      </c>
      <c r="K193" t="inlineStr">
        <is>
          <t>A</t>
        </is>
      </c>
      <c r="L193" t="inlineStr">
        <is>
          <t>D</t>
        </is>
      </c>
      <c r="M193" t="inlineStr">
        <is>
          <t>F</t>
        </is>
      </c>
      <c r="N193" t="inlineStr">
        <is>
          <t>K</t>
        </is>
      </c>
      <c r="O193" t="inlineStr">
        <is>
          <t>B</t>
        </is>
      </c>
      <c r="P193" t="inlineStr">
        <is>
          <t>H</t>
        </is>
      </c>
      <c r="Q193" t="inlineStr">
        <is>
          <t>G</t>
        </is>
      </c>
      <c r="R193" t="inlineStr">
        <is>
          <t>I</t>
        </is>
      </c>
    </row>
    <row r="194">
      <c r="J194" t="inlineStr">
        <is>
          <t>110101111001</t>
        </is>
      </c>
      <c r="K194" t="inlineStr">
        <is>
          <t>A</t>
        </is>
      </c>
      <c r="L194" t="inlineStr">
        <is>
          <t>D</t>
        </is>
      </c>
      <c r="M194" t="inlineStr">
        <is>
          <t>F</t>
        </is>
      </c>
      <c r="N194" t="inlineStr">
        <is>
          <t>H</t>
        </is>
      </c>
      <c r="O194" t="inlineStr">
        <is>
          <t>B</t>
        </is>
      </c>
      <c r="P194" t="inlineStr">
        <is>
          <t>I</t>
        </is>
      </c>
      <c r="Q194" t="inlineStr">
        <is>
          <t>G</t>
        </is>
      </c>
      <c r="R194" t="inlineStr">
        <is>
          <t>L</t>
        </is>
      </c>
    </row>
    <row r="195">
      <c r="J195" t="inlineStr">
        <is>
          <t>110101110110</t>
        </is>
      </c>
      <c r="K195" t="inlineStr">
        <is>
          <t>A</t>
        </is>
      </c>
      <c r="L195" t="inlineStr">
        <is>
          <t>D</t>
        </is>
      </c>
      <c r="M195" t="inlineStr">
        <is>
          <t>F</t>
        </is>
      </c>
      <c r="N195" t="inlineStr">
        <is>
          <t>K</t>
        </is>
      </c>
      <c r="O195" t="inlineStr">
        <is>
          <t>B</t>
        </is>
      </c>
      <c r="P195" t="inlineStr">
        <is>
          <t>H</t>
        </is>
      </c>
      <c r="Q195" t="inlineStr">
        <is>
          <t>G</t>
        </is>
      </c>
      <c r="R195" t="inlineStr">
        <is>
          <t>J</t>
        </is>
      </c>
    </row>
    <row r="196">
      <c r="J196" t="inlineStr">
        <is>
          <t>110101110101</t>
        </is>
      </c>
      <c r="K196" t="inlineStr">
        <is>
          <t>A</t>
        </is>
      </c>
      <c r="L196" t="inlineStr">
        <is>
          <t>D</t>
        </is>
      </c>
      <c r="M196" t="inlineStr">
        <is>
          <t>F</t>
        </is>
      </c>
      <c r="N196" t="inlineStr">
        <is>
          <t>H</t>
        </is>
      </c>
      <c r="O196" t="inlineStr">
        <is>
          <t>B</t>
        </is>
      </c>
      <c r="P196" t="inlineStr">
        <is>
          <t>J</t>
        </is>
      </c>
      <c r="Q196" t="inlineStr">
        <is>
          <t>G</t>
        </is>
      </c>
      <c r="R196" t="inlineStr">
        <is>
          <t>L</t>
        </is>
      </c>
    </row>
    <row r="197">
      <c r="J197" t="inlineStr">
        <is>
          <t>110101110011</t>
        </is>
      </c>
      <c r="K197" t="inlineStr">
        <is>
          <t>A</t>
        </is>
      </c>
      <c r="L197" t="inlineStr">
        <is>
          <t>D</t>
        </is>
      </c>
      <c r="M197" t="inlineStr">
        <is>
          <t>F</t>
        </is>
      </c>
      <c r="N197" t="inlineStr">
        <is>
          <t>K</t>
        </is>
      </c>
      <c r="O197" t="inlineStr">
        <is>
          <t>B</t>
        </is>
      </c>
      <c r="P197" t="inlineStr">
        <is>
          <t>H</t>
        </is>
      </c>
      <c r="Q197" t="inlineStr">
        <is>
          <t>G</t>
        </is>
      </c>
      <c r="R197" t="inlineStr">
        <is>
          <t>L</t>
        </is>
      </c>
    </row>
    <row r="198">
      <c r="J198" t="inlineStr">
        <is>
          <t>110101101110</t>
        </is>
      </c>
      <c r="K198" t="inlineStr">
        <is>
          <t>A</t>
        </is>
      </c>
      <c r="L198" t="inlineStr">
        <is>
          <t>D</t>
        </is>
      </c>
      <c r="M198" t="inlineStr">
        <is>
          <t>F</t>
        </is>
      </c>
      <c r="N198" t="inlineStr">
        <is>
          <t>K</t>
        </is>
      </c>
      <c r="O198" t="inlineStr">
        <is>
          <t>B</t>
        </is>
      </c>
      <c r="P198" t="inlineStr">
        <is>
          <t>I</t>
        </is>
      </c>
      <c r="Q198" t="inlineStr">
        <is>
          <t>G</t>
        </is>
      </c>
      <c r="R198" t="inlineStr">
        <is>
          <t>J</t>
        </is>
      </c>
    </row>
    <row r="199">
      <c r="J199" t="inlineStr">
        <is>
          <t>110101101101</t>
        </is>
      </c>
      <c r="K199" t="inlineStr">
        <is>
          <t>A</t>
        </is>
      </c>
      <c r="L199" t="inlineStr">
        <is>
          <t>D</t>
        </is>
      </c>
      <c r="M199" t="inlineStr">
        <is>
          <t>F</t>
        </is>
      </c>
      <c r="N199" t="inlineStr">
        <is>
          <t>I</t>
        </is>
      </c>
      <c r="O199" t="inlineStr">
        <is>
          <t>B</t>
        </is>
      </c>
      <c r="P199" t="inlineStr">
        <is>
          <t>J</t>
        </is>
      </c>
      <c r="Q199" t="inlineStr">
        <is>
          <t>G</t>
        </is>
      </c>
      <c r="R199" t="inlineStr">
        <is>
          <t>L</t>
        </is>
      </c>
    </row>
    <row r="200">
      <c r="J200" t="inlineStr">
        <is>
          <t>110101101011</t>
        </is>
      </c>
      <c r="K200" t="inlineStr">
        <is>
          <t>A</t>
        </is>
      </c>
      <c r="L200" t="inlineStr">
        <is>
          <t>D</t>
        </is>
      </c>
      <c r="M200" t="inlineStr">
        <is>
          <t>F</t>
        </is>
      </c>
      <c r="N200" t="inlineStr">
        <is>
          <t>K</t>
        </is>
      </c>
      <c r="O200" t="inlineStr">
        <is>
          <t>B</t>
        </is>
      </c>
      <c r="P200" t="inlineStr">
        <is>
          <t>I</t>
        </is>
      </c>
      <c r="Q200" t="inlineStr">
        <is>
          <t>G</t>
        </is>
      </c>
      <c r="R200" t="inlineStr">
        <is>
          <t>L</t>
        </is>
      </c>
    </row>
    <row r="201">
      <c r="J201" t="inlineStr">
        <is>
          <t>110101100111</t>
        </is>
      </c>
      <c r="K201" t="inlineStr">
        <is>
          <t>A</t>
        </is>
      </c>
      <c r="L201" t="inlineStr">
        <is>
          <t>D</t>
        </is>
      </c>
      <c r="M201" t="inlineStr">
        <is>
          <t>F</t>
        </is>
      </c>
      <c r="N201" t="inlineStr">
        <is>
          <t>K</t>
        </is>
      </c>
      <c r="O201" t="inlineStr">
        <is>
          <t>B</t>
        </is>
      </c>
      <c r="P201" t="inlineStr">
        <is>
          <t>J</t>
        </is>
      </c>
      <c r="Q201" t="inlineStr">
        <is>
          <t>G</t>
        </is>
      </c>
      <c r="R201" t="inlineStr">
        <is>
          <t>L</t>
        </is>
      </c>
    </row>
    <row r="202">
      <c r="J202" t="inlineStr">
        <is>
          <t>110101011110</t>
        </is>
      </c>
      <c r="K202" t="inlineStr">
        <is>
          <t>A</t>
        </is>
      </c>
      <c r="L202" t="inlineStr">
        <is>
          <t>D</t>
        </is>
      </c>
      <c r="M202" t="inlineStr">
        <is>
          <t>F</t>
        </is>
      </c>
      <c r="N202" t="inlineStr">
        <is>
          <t>K</t>
        </is>
      </c>
      <c r="O202" t="inlineStr">
        <is>
          <t>B</t>
        </is>
      </c>
      <c r="P202" t="inlineStr">
        <is>
          <t>H</t>
        </is>
      </c>
      <c r="Q202" t="inlineStr">
        <is>
          <t>I</t>
        </is>
      </c>
      <c r="R202" t="inlineStr">
        <is>
          <t>J</t>
        </is>
      </c>
    </row>
    <row r="203">
      <c r="J203" t="inlineStr">
        <is>
          <t>110101011101</t>
        </is>
      </c>
      <c r="K203" t="inlineStr">
        <is>
          <t>A</t>
        </is>
      </c>
      <c r="L203" t="inlineStr">
        <is>
          <t>D</t>
        </is>
      </c>
      <c r="M203" t="inlineStr">
        <is>
          <t>F</t>
        </is>
      </c>
      <c r="N203" t="inlineStr">
        <is>
          <t>H</t>
        </is>
      </c>
      <c r="O203" t="inlineStr">
        <is>
          <t>B</t>
        </is>
      </c>
      <c r="P203" t="inlineStr">
        <is>
          <t>I</t>
        </is>
      </c>
      <c r="Q203" t="inlineStr">
        <is>
          <t>J</t>
        </is>
      </c>
      <c r="R203" t="inlineStr">
        <is>
          <t>L</t>
        </is>
      </c>
    </row>
    <row r="204">
      <c r="J204" t="inlineStr">
        <is>
          <t>110101011011</t>
        </is>
      </c>
      <c r="K204" t="inlineStr">
        <is>
          <t>A</t>
        </is>
      </c>
      <c r="L204" t="inlineStr">
        <is>
          <t>D</t>
        </is>
      </c>
      <c r="M204" t="inlineStr">
        <is>
          <t>F</t>
        </is>
      </c>
      <c r="N204" t="inlineStr">
        <is>
          <t>K</t>
        </is>
      </c>
      <c r="O204" t="inlineStr">
        <is>
          <t>B</t>
        </is>
      </c>
      <c r="P204" t="inlineStr">
        <is>
          <t>H</t>
        </is>
      </c>
      <c r="Q204" t="inlineStr">
        <is>
          <t>I</t>
        </is>
      </c>
      <c r="R204" t="inlineStr">
        <is>
          <t>L</t>
        </is>
      </c>
    </row>
    <row r="205">
      <c r="J205" t="inlineStr">
        <is>
          <t>110101010111</t>
        </is>
      </c>
      <c r="K205" t="inlineStr">
        <is>
          <t>A</t>
        </is>
      </c>
      <c r="L205" t="inlineStr">
        <is>
          <t>D</t>
        </is>
      </c>
      <c r="M205" t="inlineStr">
        <is>
          <t>F</t>
        </is>
      </c>
      <c r="N205" t="inlineStr">
        <is>
          <t>K</t>
        </is>
      </c>
      <c r="O205" t="inlineStr">
        <is>
          <t>B</t>
        </is>
      </c>
      <c r="P205" t="inlineStr">
        <is>
          <t>H</t>
        </is>
      </c>
      <c r="Q205" t="inlineStr">
        <is>
          <t>J</t>
        </is>
      </c>
      <c r="R205" t="inlineStr">
        <is>
          <t>L</t>
        </is>
      </c>
    </row>
    <row r="206">
      <c r="J206" t="inlineStr">
        <is>
          <t>110101001111</t>
        </is>
      </c>
      <c r="K206" t="inlineStr">
        <is>
          <t>A</t>
        </is>
      </c>
      <c r="L206" t="inlineStr">
        <is>
          <t>D</t>
        </is>
      </c>
      <c r="M206" t="inlineStr">
        <is>
          <t>F</t>
        </is>
      </c>
      <c r="N206" t="inlineStr">
        <is>
          <t>K</t>
        </is>
      </c>
      <c r="O206" t="inlineStr">
        <is>
          <t>B</t>
        </is>
      </c>
      <c r="P206" t="inlineStr">
        <is>
          <t>I</t>
        </is>
      </c>
      <c r="Q206" t="inlineStr">
        <is>
          <t>J</t>
        </is>
      </c>
      <c r="R206" t="inlineStr">
        <is>
          <t>L</t>
        </is>
      </c>
    </row>
    <row r="207">
      <c r="J207" t="inlineStr">
        <is>
          <t>110100111110</t>
        </is>
      </c>
      <c r="K207" t="inlineStr">
        <is>
          <t>A</t>
        </is>
      </c>
      <c r="L207" t="inlineStr">
        <is>
          <t>D</t>
        </is>
      </c>
      <c r="M207" t="inlineStr">
        <is>
          <t>H</t>
        </is>
      </c>
      <c r="N207" t="inlineStr">
        <is>
          <t>K</t>
        </is>
      </c>
      <c r="O207" t="inlineStr">
        <is>
          <t>B</t>
        </is>
      </c>
      <c r="P207" t="inlineStr">
        <is>
          <t>I</t>
        </is>
      </c>
      <c r="Q207" t="inlineStr">
        <is>
          <t>G</t>
        </is>
      </c>
      <c r="R207" t="inlineStr">
        <is>
          <t>J</t>
        </is>
      </c>
    </row>
    <row r="208">
      <c r="J208" t="inlineStr">
        <is>
          <t>110100111101</t>
        </is>
      </c>
      <c r="K208" t="inlineStr">
        <is>
          <t>A</t>
        </is>
      </c>
      <c r="L208" t="inlineStr">
        <is>
          <t>D</t>
        </is>
      </c>
      <c r="M208" t="inlineStr">
        <is>
          <t>H</t>
        </is>
      </c>
      <c r="N208" t="inlineStr">
        <is>
          <t>I</t>
        </is>
      </c>
      <c r="O208" t="inlineStr">
        <is>
          <t>B</t>
        </is>
      </c>
      <c r="P208" t="inlineStr">
        <is>
          <t>J</t>
        </is>
      </c>
      <c r="Q208" t="inlineStr">
        <is>
          <t>G</t>
        </is>
      </c>
      <c r="R208" t="inlineStr">
        <is>
          <t>L</t>
        </is>
      </c>
    </row>
    <row r="209">
      <c r="J209" t="inlineStr">
        <is>
          <t>110100111011</t>
        </is>
      </c>
      <c r="K209" t="inlineStr">
        <is>
          <t>A</t>
        </is>
      </c>
      <c r="L209" t="inlineStr">
        <is>
          <t>D</t>
        </is>
      </c>
      <c r="M209" t="inlineStr">
        <is>
          <t>H</t>
        </is>
      </c>
      <c r="N209" t="inlineStr">
        <is>
          <t>K</t>
        </is>
      </c>
      <c r="O209" t="inlineStr">
        <is>
          <t>B</t>
        </is>
      </c>
      <c r="P209" t="inlineStr">
        <is>
          <t>I</t>
        </is>
      </c>
      <c r="Q209" t="inlineStr">
        <is>
          <t>G</t>
        </is>
      </c>
      <c r="R209" t="inlineStr">
        <is>
          <t>L</t>
        </is>
      </c>
    </row>
    <row r="210">
      <c r="J210" t="inlineStr">
        <is>
          <t>110100110111</t>
        </is>
      </c>
      <c r="K210" t="inlineStr">
        <is>
          <t>A</t>
        </is>
      </c>
      <c r="L210" t="inlineStr">
        <is>
          <t>D</t>
        </is>
      </c>
      <c r="M210" t="inlineStr">
        <is>
          <t>H</t>
        </is>
      </c>
      <c r="N210" t="inlineStr">
        <is>
          <t>K</t>
        </is>
      </c>
      <c r="O210" t="inlineStr">
        <is>
          <t>B</t>
        </is>
      </c>
      <c r="P210" t="inlineStr">
        <is>
          <t>J</t>
        </is>
      </c>
      <c r="Q210" t="inlineStr">
        <is>
          <t>G</t>
        </is>
      </c>
      <c r="R210" t="inlineStr">
        <is>
          <t>L</t>
        </is>
      </c>
    </row>
    <row r="211">
      <c r="J211" t="inlineStr">
        <is>
          <t>110100101111</t>
        </is>
      </c>
      <c r="K211" t="inlineStr">
        <is>
          <t>A</t>
        </is>
      </c>
      <c r="L211" t="inlineStr">
        <is>
          <t>D</t>
        </is>
      </c>
      <c r="M211" t="inlineStr">
        <is>
          <t>I</t>
        </is>
      </c>
      <c r="N211" t="inlineStr">
        <is>
          <t>K</t>
        </is>
      </c>
      <c r="O211" t="inlineStr">
        <is>
          <t>B</t>
        </is>
      </c>
      <c r="P211" t="inlineStr">
        <is>
          <t>J</t>
        </is>
      </c>
      <c r="Q211" t="inlineStr">
        <is>
          <t>G</t>
        </is>
      </c>
      <c r="R211" t="inlineStr">
        <is>
          <t>L</t>
        </is>
      </c>
    </row>
    <row r="212">
      <c r="J212" t="inlineStr">
        <is>
          <t>110100011111</t>
        </is>
      </c>
      <c r="K212" t="inlineStr">
        <is>
          <t>A</t>
        </is>
      </c>
      <c r="L212" t="inlineStr">
        <is>
          <t>D</t>
        </is>
      </c>
      <c r="M212" t="inlineStr">
        <is>
          <t>H</t>
        </is>
      </c>
      <c r="N212" t="inlineStr">
        <is>
          <t>K</t>
        </is>
      </c>
      <c r="O212" t="inlineStr">
        <is>
          <t>B</t>
        </is>
      </c>
      <c r="P212" t="inlineStr">
        <is>
          <t>I</t>
        </is>
      </c>
      <c r="Q212" t="inlineStr">
        <is>
          <t>J</t>
        </is>
      </c>
      <c r="R212" t="inlineStr">
        <is>
          <t>L</t>
        </is>
      </c>
    </row>
    <row r="213">
      <c r="J213" t="inlineStr">
        <is>
          <t>110011111100</t>
        </is>
      </c>
      <c r="K213" t="inlineStr">
        <is>
          <t>A</t>
        </is>
      </c>
      <c r="L213" t="inlineStr">
        <is>
          <t>F</t>
        </is>
      </c>
      <c r="M213" t="inlineStr">
        <is>
          <t>E</t>
        </is>
      </c>
      <c r="N213" t="inlineStr">
        <is>
          <t>H</t>
        </is>
      </c>
      <c r="O213" t="inlineStr">
        <is>
          <t>B</t>
        </is>
      </c>
      <c r="P213" t="inlineStr">
        <is>
          <t>I</t>
        </is>
      </c>
      <c r="Q213" t="inlineStr">
        <is>
          <t>G</t>
        </is>
      </c>
      <c r="R213" t="inlineStr">
        <is>
          <t>J</t>
        </is>
      </c>
    </row>
    <row r="214">
      <c r="J214" t="inlineStr">
        <is>
          <t>110011111010</t>
        </is>
      </c>
      <c r="K214" t="inlineStr">
        <is>
          <t>A</t>
        </is>
      </c>
      <c r="L214" t="inlineStr">
        <is>
          <t>F</t>
        </is>
      </c>
      <c r="M214" t="inlineStr">
        <is>
          <t>E</t>
        </is>
      </c>
      <c r="N214" t="inlineStr">
        <is>
          <t>K</t>
        </is>
      </c>
      <c r="O214" t="inlineStr">
        <is>
          <t>B</t>
        </is>
      </c>
      <c r="P214" t="inlineStr">
        <is>
          <t>H</t>
        </is>
      </c>
      <c r="Q214" t="inlineStr">
        <is>
          <t>G</t>
        </is>
      </c>
      <c r="R214" t="inlineStr">
        <is>
          <t>I</t>
        </is>
      </c>
    </row>
    <row r="215">
      <c r="J215" t="inlineStr">
        <is>
          <t>110011111001</t>
        </is>
      </c>
      <c r="K215" t="inlineStr">
        <is>
          <t>A</t>
        </is>
      </c>
      <c r="L215" t="inlineStr">
        <is>
          <t>F</t>
        </is>
      </c>
      <c r="M215" t="inlineStr">
        <is>
          <t>E</t>
        </is>
      </c>
      <c r="N215" t="inlineStr">
        <is>
          <t>H</t>
        </is>
      </c>
      <c r="O215" t="inlineStr">
        <is>
          <t>B</t>
        </is>
      </c>
      <c r="P215" t="inlineStr">
        <is>
          <t>I</t>
        </is>
      </c>
      <c r="Q215" t="inlineStr">
        <is>
          <t>G</t>
        </is>
      </c>
      <c r="R215" t="inlineStr">
        <is>
          <t>L</t>
        </is>
      </c>
    </row>
    <row r="216">
      <c r="J216" t="inlineStr">
        <is>
          <t>110011110110</t>
        </is>
      </c>
      <c r="K216" t="inlineStr">
        <is>
          <t>A</t>
        </is>
      </c>
      <c r="L216" t="inlineStr">
        <is>
          <t>F</t>
        </is>
      </c>
      <c r="M216" t="inlineStr">
        <is>
          <t>E</t>
        </is>
      </c>
      <c r="N216" t="inlineStr">
        <is>
          <t>K</t>
        </is>
      </c>
      <c r="O216" t="inlineStr">
        <is>
          <t>B</t>
        </is>
      </c>
      <c r="P216" t="inlineStr">
        <is>
          <t>H</t>
        </is>
      </c>
      <c r="Q216" t="inlineStr">
        <is>
          <t>G</t>
        </is>
      </c>
      <c r="R216" t="inlineStr">
        <is>
          <t>J</t>
        </is>
      </c>
    </row>
    <row r="217">
      <c r="J217" t="inlineStr">
        <is>
          <t>110011110101</t>
        </is>
      </c>
      <c r="K217" t="inlineStr">
        <is>
          <t>A</t>
        </is>
      </c>
      <c r="L217" t="inlineStr">
        <is>
          <t>F</t>
        </is>
      </c>
      <c r="M217" t="inlineStr">
        <is>
          <t>E</t>
        </is>
      </c>
      <c r="N217" t="inlineStr">
        <is>
          <t>H</t>
        </is>
      </c>
      <c r="O217" t="inlineStr">
        <is>
          <t>B</t>
        </is>
      </c>
      <c r="P217" t="inlineStr">
        <is>
          <t>J</t>
        </is>
      </c>
      <c r="Q217" t="inlineStr">
        <is>
          <t>G</t>
        </is>
      </c>
      <c r="R217" t="inlineStr">
        <is>
          <t>L</t>
        </is>
      </c>
    </row>
    <row r="218">
      <c r="J218" t="inlineStr">
        <is>
          <t>110011110011</t>
        </is>
      </c>
      <c r="K218" t="inlineStr">
        <is>
          <t>A</t>
        </is>
      </c>
      <c r="L218" t="inlineStr">
        <is>
          <t>F</t>
        </is>
      </c>
      <c r="M218" t="inlineStr">
        <is>
          <t>E</t>
        </is>
      </c>
      <c r="N218" t="inlineStr">
        <is>
          <t>K</t>
        </is>
      </c>
      <c r="O218" t="inlineStr">
        <is>
          <t>B</t>
        </is>
      </c>
      <c r="P218" t="inlineStr">
        <is>
          <t>H</t>
        </is>
      </c>
      <c r="Q218" t="inlineStr">
        <is>
          <t>G</t>
        </is>
      </c>
      <c r="R218" t="inlineStr">
        <is>
          <t>L</t>
        </is>
      </c>
    </row>
    <row r="219">
      <c r="J219" t="inlineStr">
        <is>
          <t>110011101110</t>
        </is>
      </c>
      <c r="K219" t="inlineStr">
        <is>
          <t>A</t>
        </is>
      </c>
      <c r="L219" t="inlineStr">
        <is>
          <t>F</t>
        </is>
      </c>
      <c r="M219" t="inlineStr">
        <is>
          <t>E</t>
        </is>
      </c>
      <c r="N219" t="inlineStr">
        <is>
          <t>K</t>
        </is>
      </c>
      <c r="O219" t="inlineStr">
        <is>
          <t>B</t>
        </is>
      </c>
      <c r="P219" t="inlineStr">
        <is>
          <t>I</t>
        </is>
      </c>
      <c r="Q219" t="inlineStr">
        <is>
          <t>G</t>
        </is>
      </c>
      <c r="R219" t="inlineStr">
        <is>
          <t>J</t>
        </is>
      </c>
    </row>
    <row r="220">
      <c r="J220" t="inlineStr">
        <is>
          <t>110011101101</t>
        </is>
      </c>
      <c r="K220" t="inlineStr">
        <is>
          <t>A</t>
        </is>
      </c>
      <c r="L220" t="inlineStr">
        <is>
          <t>F</t>
        </is>
      </c>
      <c r="M220" t="inlineStr">
        <is>
          <t>E</t>
        </is>
      </c>
      <c r="N220" t="inlineStr">
        <is>
          <t>I</t>
        </is>
      </c>
      <c r="O220" t="inlineStr">
        <is>
          <t>B</t>
        </is>
      </c>
      <c r="P220" t="inlineStr">
        <is>
          <t>J</t>
        </is>
      </c>
      <c r="Q220" t="inlineStr">
        <is>
          <t>G</t>
        </is>
      </c>
      <c r="R220" t="inlineStr">
        <is>
          <t>L</t>
        </is>
      </c>
    </row>
    <row r="221">
      <c r="J221" t="inlineStr">
        <is>
          <t>110011101011</t>
        </is>
      </c>
      <c r="K221" t="inlineStr">
        <is>
          <t>A</t>
        </is>
      </c>
      <c r="L221" t="inlineStr">
        <is>
          <t>F</t>
        </is>
      </c>
      <c r="M221" t="inlineStr">
        <is>
          <t>E</t>
        </is>
      </c>
      <c r="N221" t="inlineStr">
        <is>
          <t>K</t>
        </is>
      </c>
      <c r="O221" t="inlineStr">
        <is>
          <t>B</t>
        </is>
      </c>
      <c r="P221" t="inlineStr">
        <is>
          <t>I</t>
        </is>
      </c>
      <c r="Q221" t="inlineStr">
        <is>
          <t>G</t>
        </is>
      </c>
      <c r="R221" t="inlineStr">
        <is>
          <t>L</t>
        </is>
      </c>
    </row>
    <row r="222">
      <c r="J222" t="inlineStr">
        <is>
          <t>110011100111</t>
        </is>
      </c>
      <c r="K222" t="inlineStr">
        <is>
          <t>A</t>
        </is>
      </c>
      <c r="L222" t="inlineStr">
        <is>
          <t>F</t>
        </is>
      </c>
      <c r="M222" t="inlineStr">
        <is>
          <t>E</t>
        </is>
      </c>
      <c r="N222" t="inlineStr">
        <is>
          <t>K</t>
        </is>
      </c>
      <c r="O222" t="inlineStr">
        <is>
          <t>B</t>
        </is>
      </c>
      <c r="P222" t="inlineStr">
        <is>
          <t>J</t>
        </is>
      </c>
      <c r="Q222" t="inlineStr">
        <is>
          <t>G</t>
        </is>
      </c>
      <c r="R222" t="inlineStr">
        <is>
          <t>L</t>
        </is>
      </c>
    </row>
    <row r="223">
      <c r="J223" t="inlineStr">
        <is>
          <t>110011011110</t>
        </is>
      </c>
      <c r="K223" t="inlineStr">
        <is>
          <t>A</t>
        </is>
      </c>
      <c r="L223" t="inlineStr">
        <is>
          <t>F</t>
        </is>
      </c>
      <c r="M223" t="inlineStr">
        <is>
          <t>E</t>
        </is>
      </c>
      <c r="N223" t="inlineStr">
        <is>
          <t>K</t>
        </is>
      </c>
      <c r="O223" t="inlineStr">
        <is>
          <t>B</t>
        </is>
      </c>
      <c r="P223" t="inlineStr">
        <is>
          <t>H</t>
        </is>
      </c>
      <c r="Q223" t="inlineStr">
        <is>
          <t>I</t>
        </is>
      </c>
      <c r="R223" t="inlineStr">
        <is>
          <t>J</t>
        </is>
      </c>
    </row>
    <row r="224">
      <c r="J224" t="inlineStr">
        <is>
          <t>110011011101</t>
        </is>
      </c>
      <c r="K224" t="inlineStr">
        <is>
          <t>A</t>
        </is>
      </c>
      <c r="L224" t="inlineStr">
        <is>
          <t>F</t>
        </is>
      </c>
      <c r="M224" t="inlineStr">
        <is>
          <t>E</t>
        </is>
      </c>
      <c r="N224" t="inlineStr">
        <is>
          <t>H</t>
        </is>
      </c>
      <c r="O224" t="inlineStr">
        <is>
          <t>B</t>
        </is>
      </c>
      <c r="P224" t="inlineStr">
        <is>
          <t>I</t>
        </is>
      </c>
      <c r="Q224" t="inlineStr">
        <is>
          <t>J</t>
        </is>
      </c>
      <c r="R224" t="inlineStr">
        <is>
          <t>L</t>
        </is>
      </c>
    </row>
    <row r="225">
      <c r="J225" t="inlineStr">
        <is>
          <t>110011011011</t>
        </is>
      </c>
      <c r="K225" t="inlineStr">
        <is>
          <t>A</t>
        </is>
      </c>
      <c r="L225" t="inlineStr">
        <is>
          <t>F</t>
        </is>
      </c>
      <c r="M225" t="inlineStr">
        <is>
          <t>E</t>
        </is>
      </c>
      <c r="N225" t="inlineStr">
        <is>
          <t>K</t>
        </is>
      </c>
      <c r="O225" t="inlineStr">
        <is>
          <t>B</t>
        </is>
      </c>
      <c r="P225" t="inlineStr">
        <is>
          <t>H</t>
        </is>
      </c>
      <c r="Q225" t="inlineStr">
        <is>
          <t>I</t>
        </is>
      </c>
      <c r="R225" t="inlineStr">
        <is>
          <t>L</t>
        </is>
      </c>
    </row>
    <row r="226">
      <c r="J226" t="inlineStr">
        <is>
          <t>110011010111</t>
        </is>
      </c>
      <c r="K226" t="inlineStr">
        <is>
          <t>A</t>
        </is>
      </c>
      <c r="L226" t="inlineStr">
        <is>
          <t>F</t>
        </is>
      </c>
      <c r="M226" t="inlineStr">
        <is>
          <t>E</t>
        </is>
      </c>
      <c r="N226" t="inlineStr">
        <is>
          <t>K</t>
        </is>
      </c>
      <c r="O226" t="inlineStr">
        <is>
          <t>B</t>
        </is>
      </c>
      <c r="P226" t="inlineStr">
        <is>
          <t>H</t>
        </is>
      </c>
      <c r="Q226" t="inlineStr">
        <is>
          <t>J</t>
        </is>
      </c>
      <c r="R226" t="inlineStr">
        <is>
          <t>L</t>
        </is>
      </c>
    </row>
    <row r="227">
      <c r="J227" t="inlineStr">
        <is>
          <t>110011001111</t>
        </is>
      </c>
      <c r="K227" t="inlineStr">
        <is>
          <t>A</t>
        </is>
      </c>
      <c r="L227" t="inlineStr">
        <is>
          <t>F</t>
        </is>
      </c>
      <c r="M227" t="inlineStr">
        <is>
          <t>E</t>
        </is>
      </c>
      <c r="N227" t="inlineStr">
        <is>
          <t>K</t>
        </is>
      </c>
      <c r="O227" t="inlineStr">
        <is>
          <t>B</t>
        </is>
      </c>
      <c r="P227" t="inlineStr">
        <is>
          <t>I</t>
        </is>
      </c>
      <c r="Q227" t="inlineStr">
        <is>
          <t>J</t>
        </is>
      </c>
      <c r="R227" t="inlineStr">
        <is>
          <t>L</t>
        </is>
      </c>
    </row>
    <row r="228">
      <c r="J228" t="inlineStr">
        <is>
          <t>110010111110</t>
        </is>
      </c>
      <c r="K228" t="inlineStr">
        <is>
          <t>A</t>
        </is>
      </c>
      <c r="L228" t="inlineStr">
        <is>
          <t>G</t>
        </is>
      </c>
      <c r="M228" t="inlineStr">
        <is>
          <t>E</t>
        </is>
      </c>
      <c r="N228" t="inlineStr">
        <is>
          <t>K</t>
        </is>
      </c>
      <c r="O228" t="inlineStr">
        <is>
          <t>B</t>
        </is>
      </c>
      <c r="P228" t="inlineStr">
        <is>
          <t>H</t>
        </is>
      </c>
      <c r="Q228" t="inlineStr">
        <is>
          <t>I</t>
        </is>
      </c>
      <c r="R228" t="inlineStr">
        <is>
          <t>J</t>
        </is>
      </c>
    </row>
    <row r="229">
      <c r="J229" t="inlineStr">
        <is>
          <t>110010111101</t>
        </is>
      </c>
      <c r="K229" t="inlineStr">
        <is>
          <t>A</t>
        </is>
      </c>
      <c r="L229" t="inlineStr">
        <is>
          <t>G</t>
        </is>
      </c>
      <c r="M229" t="inlineStr">
        <is>
          <t>E</t>
        </is>
      </c>
      <c r="N229" t="inlineStr">
        <is>
          <t>H</t>
        </is>
      </c>
      <c r="O229" t="inlineStr">
        <is>
          <t>B</t>
        </is>
      </c>
      <c r="P229" t="inlineStr">
        <is>
          <t>I</t>
        </is>
      </c>
      <c r="Q229" t="inlineStr">
        <is>
          <t>J</t>
        </is>
      </c>
      <c r="R229" t="inlineStr">
        <is>
          <t>L</t>
        </is>
      </c>
    </row>
    <row r="230">
      <c r="J230" t="inlineStr">
        <is>
          <t>110010111011</t>
        </is>
      </c>
      <c r="K230" t="inlineStr">
        <is>
          <t>A</t>
        </is>
      </c>
      <c r="L230" t="inlineStr">
        <is>
          <t>G</t>
        </is>
      </c>
      <c r="M230" t="inlineStr">
        <is>
          <t>E</t>
        </is>
      </c>
      <c r="N230" t="inlineStr">
        <is>
          <t>K</t>
        </is>
      </c>
      <c r="O230" t="inlineStr">
        <is>
          <t>B</t>
        </is>
      </c>
      <c r="P230" t="inlineStr">
        <is>
          <t>H</t>
        </is>
      </c>
      <c r="Q230" t="inlineStr">
        <is>
          <t>I</t>
        </is>
      </c>
      <c r="R230" t="inlineStr">
        <is>
          <t>L</t>
        </is>
      </c>
    </row>
    <row r="231">
      <c r="J231" t="inlineStr">
        <is>
          <t>110010110111</t>
        </is>
      </c>
      <c r="K231" t="inlineStr">
        <is>
          <t>A</t>
        </is>
      </c>
      <c r="L231" t="inlineStr">
        <is>
          <t>G</t>
        </is>
      </c>
      <c r="M231" t="inlineStr">
        <is>
          <t>E</t>
        </is>
      </c>
      <c r="N231" t="inlineStr">
        <is>
          <t>K</t>
        </is>
      </c>
      <c r="O231" t="inlineStr">
        <is>
          <t>B</t>
        </is>
      </c>
      <c r="P231" t="inlineStr">
        <is>
          <t>H</t>
        </is>
      </c>
      <c r="Q231" t="inlineStr">
        <is>
          <t>J</t>
        </is>
      </c>
      <c r="R231" t="inlineStr">
        <is>
          <t>L</t>
        </is>
      </c>
    </row>
    <row r="232">
      <c r="J232" t="inlineStr">
        <is>
          <t>110010101111</t>
        </is>
      </c>
      <c r="K232" t="inlineStr">
        <is>
          <t>A</t>
        </is>
      </c>
      <c r="L232" t="inlineStr">
        <is>
          <t>G</t>
        </is>
      </c>
      <c r="M232" t="inlineStr">
        <is>
          <t>E</t>
        </is>
      </c>
      <c r="N232" t="inlineStr">
        <is>
          <t>K</t>
        </is>
      </c>
      <c r="O232" t="inlineStr">
        <is>
          <t>B</t>
        </is>
      </c>
      <c r="P232" t="inlineStr">
        <is>
          <t>I</t>
        </is>
      </c>
      <c r="Q232" t="inlineStr">
        <is>
          <t>J</t>
        </is>
      </c>
      <c r="R232" t="inlineStr">
        <is>
          <t>L</t>
        </is>
      </c>
    </row>
    <row r="233">
      <c r="J233" t="inlineStr">
        <is>
          <t>110010011111</t>
        </is>
      </c>
      <c r="K233" t="inlineStr">
        <is>
          <t>A</t>
        </is>
      </c>
      <c r="L233" t="inlineStr">
        <is>
          <t>H</t>
        </is>
      </c>
      <c r="M233" t="inlineStr">
        <is>
          <t>E</t>
        </is>
      </c>
      <c r="N233" t="inlineStr">
        <is>
          <t>K</t>
        </is>
      </c>
      <c r="O233" t="inlineStr">
        <is>
          <t>B</t>
        </is>
      </c>
      <c r="P233" t="inlineStr">
        <is>
          <t>I</t>
        </is>
      </c>
      <c r="Q233" t="inlineStr">
        <is>
          <t>J</t>
        </is>
      </c>
      <c r="R233" t="inlineStr">
        <is>
          <t>L</t>
        </is>
      </c>
    </row>
    <row r="234">
      <c r="J234" t="inlineStr">
        <is>
          <t>110001111110</t>
        </is>
      </c>
      <c r="K234" t="inlineStr">
        <is>
          <t>A</t>
        </is>
      </c>
      <c r="L234" t="inlineStr">
        <is>
          <t>F</t>
        </is>
      </c>
      <c r="M234" t="inlineStr">
        <is>
          <t>H</t>
        </is>
      </c>
      <c r="N234" t="inlineStr">
        <is>
          <t>K</t>
        </is>
      </c>
      <c r="O234" t="inlineStr">
        <is>
          <t>B</t>
        </is>
      </c>
      <c r="P234" t="inlineStr">
        <is>
          <t>I</t>
        </is>
      </c>
      <c r="Q234" t="inlineStr">
        <is>
          <t>G</t>
        </is>
      </c>
      <c r="R234" t="inlineStr">
        <is>
          <t>J</t>
        </is>
      </c>
    </row>
    <row r="235">
      <c r="J235" t="inlineStr">
        <is>
          <t>110001111101</t>
        </is>
      </c>
      <c r="K235" t="inlineStr">
        <is>
          <t>A</t>
        </is>
      </c>
      <c r="L235" t="inlineStr">
        <is>
          <t>F</t>
        </is>
      </c>
      <c r="M235" t="inlineStr">
        <is>
          <t>H</t>
        </is>
      </c>
      <c r="N235" t="inlineStr">
        <is>
          <t>I</t>
        </is>
      </c>
      <c r="O235" t="inlineStr">
        <is>
          <t>B</t>
        </is>
      </c>
      <c r="P235" t="inlineStr">
        <is>
          <t>J</t>
        </is>
      </c>
      <c r="Q235" t="inlineStr">
        <is>
          <t>G</t>
        </is>
      </c>
      <c r="R235" t="inlineStr">
        <is>
          <t>L</t>
        </is>
      </c>
    </row>
    <row r="236">
      <c r="J236" t="inlineStr">
        <is>
          <t>110001111011</t>
        </is>
      </c>
      <c r="K236" t="inlineStr">
        <is>
          <t>A</t>
        </is>
      </c>
      <c r="L236" t="inlineStr">
        <is>
          <t>F</t>
        </is>
      </c>
      <c r="M236" t="inlineStr">
        <is>
          <t>H</t>
        </is>
      </c>
      <c r="N236" t="inlineStr">
        <is>
          <t>K</t>
        </is>
      </c>
      <c r="O236" t="inlineStr">
        <is>
          <t>B</t>
        </is>
      </c>
      <c r="P236" t="inlineStr">
        <is>
          <t>I</t>
        </is>
      </c>
      <c r="Q236" t="inlineStr">
        <is>
          <t>G</t>
        </is>
      </c>
      <c r="R236" t="inlineStr">
        <is>
          <t>L</t>
        </is>
      </c>
    </row>
    <row r="237">
      <c r="J237" t="inlineStr">
        <is>
          <t>110001110111</t>
        </is>
      </c>
      <c r="K237" t="inlineStr">
        <is>
          <t>A</t>
        </is>
      </c>
      <c r="L237" t="inlineStr">
        <is>
          <t>F</t>
        </is>
      </c>
      <c r="M237" t="inlineStr">
        <is>
          <t>H</t>
        </is>
      </c>
      <c r="N237" t="inlineStr">
        <is>
          <t>K</t>
        </is>
      </c>
      <c r="O237" t="inlineStr">
        <is>
          <t>B</t>
        </is>
      </c>
      <c r="P237" t="inlineStr">
        <is>
          <t>J</t>
        </is>
      </c>
      <c r="Q237" t="inlineStr">
        <is>
          <t>G</t>
        </is>
      </c>
      <c r="R237" t="inlineStr">
        <is>
          <t>L</t>
        </is>
      </c>
    </row>
    <row r="238">
      <c r="J238" t="inlineStr">
        <is>
          <t>110001101111</t>
        </is>
      </c>
      <c r="K238" t="inlineStr">
        <is>
          <t>A</t>
        </is>
      </c>
      <c r="L238" t="inlineStr">
        <is>
          <t>F</t>
        </is>
      </c>
      <c r="M238" t="inlineStr">
        <is>
          <t>I</t>
        </is>
      </c>
      <c r="N238" t="inlineStr">
        <is>
          <t>K</t>
        </is>
      </c>
      <c r="O238" t="inlineStr">
        <is>
          <t>B</t>
        </is>
      </c>
      <c r="P238" t="inlineStr">
        <is>
          <t>J</t>
        </is>
      </c>
      <c r="Q238" t="inlineStr">
        <is>
          <t>G</t>
        </is>
      </c>
      <c r="R238" t="inlineStr">
        <is>
          <t>L</t>
        </is>
      </c>
    </row>
    <row r="239">
      <c r="J239" t="inlineStr">
        <is>
          <t>110001011111</t>
        </is>
      </c>
      <c r="K239" t="inlineStr">
        <is>
          <t>A</t>
        </is>
      </c>
      <c r="L239" t="inlineStr">
        <is>
          <t>F</t>
        </is>
      </c>
      <c r="M239" t="inlineStr">
        <is>
          <t>H</t>
        </is>
      </c>
      <c r="N239" t="inlineStr">
        <is>
          <t>K</t>
        </is>
      </c>
      <c r="O239" t="inlineStr">
        <is>
          <t>B</t>
        </is>
      </c>
      <c r="P239" t="inlineStr">
        <is>
          <t>I</t>
        </is>
      </c>
      <c r="Q239" t="inlineStr">
        <is>
          <t>J</t>
        </is>
      </c>
      <c r="R239" t="inlineStr">
        <is>
          <t>L</t>
        </is>
      </c>
    </row>
    <row r="240">
      <c r="J240" t="inlineStr">
        <is>
          <t>110000111111</t>
        </is>
      </c>
      <c r="K240" t="inlineStr">
        <is>
          <t>A</t>
        </is>
      </c>
      <c r="L240" t="inlineStr">
        <is>
          <t>G</t>
        </is>
      </c>
      <c r="M240" t="inlineStr">
        <is>
          <t>H</t>
        </is>
      </c>
      <c r="N240" t="inlineStr">
        <is>
          <t>K</t>
        </is>
      </c>
      <c r="O240" t="inlineStr">
        <is>
          <t>B</t>
        </is>
      </c>
      <c r="P240" t="inlineStr">
        <is>
          <t>I</t>
        </is>
      </c>
      <c r="Q240" t="inlineStr">
        <is>
          <t>J</t>
        </is>
      </c>
      <c r="R240" t="inlineStr">
        <is>
          <t>L</t>
        </is>
      </c>
    </row>
    <row r="241">
      <c r="J241" t="inlineStr">
        <is>
          <t>101111111000</t>
        </is>
      </c>
      <c r="K241" t="inlineStr">
        <is>
          <t>A</t>
        </is>
      </c>
      <c r="L241" t="inlineStr">
        <is>
          <t>C</t>
        </is>
      </c>
      <c r="M241" t="inlineStr">
        <is>
          <t>E</t>
        </is>
      </c>
      <c r="N241" t="inlineStr">
        <is>
          <t>H</t>
        </is>
      </c>
      <c r="O241" t="inlineStr">
        <is>
          <t>F</t>
        </is>
      </c>
      <c r="P241" t="inlineStr">
        <is>
          <t>I</t>
        </is>
      </c>
      <c r="Q241" t="inlineStr">
        <is>
          <t>G</t>
        </is>
      </c>
      <c r="R241" t="inlineStr">
        <is>
          <t>D</t>
        </is>
      </c>
    </row>
    <row r="242">
      <c r="J242" t="inlineStr">
        <is>
          <t>101111110100</t>
        </is>
      </c>
      <c r="K242" t="inlineStr">
        <is>
          <t>A</t>
        </is>
      </c>
      <c r="L242" t="inlineStr">
        <is>
          <t>C</t>
        </is>
      </c>
      <c r="M242" t="inlineStr">
        <is>
          <t>E</t>
        </is>
      </c>
      <c r="N242" t="inlineStr">
        <is>
          <t>H</t>
        </is>
      </c>
      <c r="O242" t="inlineStr">
        <is>
          <t>F</t>
        </is>
      </c>
      <c r="P242" t="inlineStr">
        <is>
          <t>J</t>
        </is>
      </c>
      <c r="Q242" t="inlineStr">
        <is>
          <t>G</t>
        </is>
      </c>
      <c r="R242" t="inlineStr">
        <is>
          <t>D</t>
        </is>
      </c>
    </row>
    <row r="243">
      <c r="J243" t="inlineStr">
        <is>
          <t>101111110010</t>
        </is>
      </c>
      <c r="K243" t="inlineStr">
        <is>
          <t>A</t>
        </is>
      </c>
      <c r="L243" t="inlineStr">
        <is>
          <t>C</t>
        </is>
      </c>
      <c r="M243" t="inlineStr">
        <is>
          <t>E</t>
        </is>
      </c>
      <c r="N243" t="inlineStr">
        <is>
          <t>K</t>
        </is>
      </c>
      <c r="O243" t="inlineStr">
        <is>
          <t>F</t>
        </is>
      </c>
      <c r="P243" t="inlineStr">
        <is>
          <t>H</t>
        </is>
      </c>
      <c r="Q243" t="inlineStr">
        <is>
          <t>G</t>
        </is>
      </c>
      <c r="R243" t="inlineStr">
        <is>
          <t>D</t>
        </is>
      </c>
    </row>
    <row r="244">
      <c r="J244" t="inlineStr">
        <is>
          <t>101111110001</t>
        </is>
      </c>
      <c r="K244" t="inlineStr">
        <is>
          <t>A</t>
        </is>
      </c>
      <c r="L244" t="inlineStr">
        <is>
          <t>D</t>
        </is>
      </c>
      <c r="M244" t="inlineStr">
        <is>
          <t>C</t>
        </is>
      </c>
      <c r="N244" t="inlineStr">
        <is>
          <t>E</t>
        </is>
      </c>
      <c r="O244" t="inlineStr">
        <is>
          <t>F</t>
        </is>
      </c>
      <c r="P244" t="inlineStr">
        <is>
          <t>H</t>
        </is>
      </c>
      <c r="Q244" t="inlineStr">
        <is>
          <t>G</t>
        </is>
      </c>
      <c r="R244" t="inlineStr">
        <is>
          <t>L</t>
        </is>
      </c>
    </row>
    <row r="245">
      <c r="J245" t="inlineStr">
        <is>
          <t>101111101100</t>
        </is>
      </c>
      <c r="K245" t="inlineStr">
        <is>
          <t>A</t>
        </is>
      </c>
      <c r="L245" t="inlineStr">
        <is>
          <t>C</t>
        </is>
      </c>
      <c r="M245" t="inlineStr">
        <is>
          <t>E</t>
        </is>
      </c>
      <c r="N245" t="inlineStr">
        <is>
          <t>I</t>
        </is>
      </c>
      <c r="O245" t="inlineStr">
        <is>
          <t>F</t>
        </is>
      </c>
      <c r="P245" t="inlineStr">
        <is>
          <t>J</t>
        </is>
      </c>
      <c r="Q245" t="inlineStr">
        <is>
          <t>G</t>
        </is>
      </c>
      <c r="R245" t="inlineStr">
        <is>
          <t>D</t>
        </is>
      </c>
    </row>
    <row r="246">
      <c r="J246" t="inlineStr">
        <is>
          <t>101111101010</t>
        </is>
      </c>
      <c r="K246" t="inlineStr">
        <is>
          <t>A</t>
        </is>
      </c>
      <c r="L246" t="inlineStr">
        <is>
          <t>C</t>
        </is>
      </c>
      <c r="M246" t="inlineStr">
        <is>
          <t>E</t>
        </is>
      </c>
      <c r="N246" t="inlineStr">
        <is>
          <t>K</t>
        </is>
      </c>
      <c r="O246" t="inlineStr">
        <is>
          <t>F</t>
        </is>
      </c>
      <c r="P246" t="inlineStr">
        <is>
          <t>I</t>
        </is>
      </c>
      <c r="Q246" t="inlineStr">
        <is>
          <t>G</t>
        </is>
      </c>
      <c r="R246" t="inlineStr">
        <is>
          <t>D</t>
        </is>
      </c>
    </row>
    <row r="247">
      <c r="J247" t="inlineStr">
        <is>
          <t>101111101001</t>
        </is>
      </c>
      <c r="K247" t="inlineStr">
        <is>
          <t>A</t>
        </is>
      </c>
      <c r="L247" t="inlineStr">
        <is>
          <t>D</t>
        </is>
      </c>
      <c r="M247" t="inlineStr">
        <is>
          <t>C</t>
        </is>
      </c>
      <c r="N247" t="inlineStr">
        <is>
          <t>E</t>
        </is>
      </c>
      <c r="O247" t="inlineStr">
        <is>
          <t>F</t>
        </is>
      </c>
      <c r="P247" t="inlineStr">
        <is>
          <t>I</t>
        </is>
      </c>
      <c r="Q247" t="inlineStr">
        <is>
          <t>G</t>
        </is>
      </c>
      <c r="R247" t="inlineStr">
        <is>
          <t>L</t>
        </is>
      </c>
    </row>
    <row r="248">
      <c r="J248" t="inlineStr">
        <is>
          <t>101111100110</t>
        </is>
      </c>
      <c r="K248" t="inlineStr">
        <is>
          <t>A</t>
        </is>
      </c>
      <c r="L248" t="inlineStr">
        <is>
          <t>C</t>
        </is>
      </c>
      <c r="M248" t="inlineStr">
        <is>
          <t>E</t>
        </is>
      </c>
      <c r="N248" t="inlineStr">
        <is>
          <t>K</t>
        </is>
      </c>
      <c r="O248" t="inlineStr">
        <is>
          <t>F</t>
        </is>
      </c>
      <c r="P248" t="inlineStr">
        <is>
          <t>J</t>
        </is>
      </c>
      <c r="Q248" t="inlineStr">
        <is>
          <t>G</t>
        </is>
      </c>
      <c r="R248" t="inlineStr">
        <is>
          <t>D</t>
        </is>
      </c>
    </row>
    <row r="249">
      <c r="J249" t="inlineStr">
        <is>
          <t>101111100101</t>
        </is>
      </c>
      <c r="K249" t="inlineStr">
        <is>
          <t>A</t>
        </is>
      </c>
      <c r="L249" t="inlineStr">
        <is>
          <t>D</t>
        </is>
      </c>
      <c r="M249" t="inlineStr">
        <is>
          <t>C</t>
        </is>
      </c>
      <c r="N249" t="inlineStr">
        <is>
          <t>E</t>
        </is>
      </c>
      <c r="O249" t="inlineStr">
        <is>
          <t>F</t>
        </is>
      </c>
      <c r="P249" t="inlineStr">
        <is>
          <t>J</t>
        </is>
      </c>
      <c r="Q249" t="inlineStr">
        <is>
          <t>G</t>
        </is>
      </c>
      <c r="R249" t="inlineStr">
        <is>
          <t>L</t>
        </is>
      </c>
    </row>
    <row r="250">
      <c r="J250" t="inlineStr">
        <is>
          <t>101111100011</t>
        </is>
      </c>
      <c r="K250" t="inlineStr">
        <is>
          <t>A</t>
        </is>
      </c>
      <c r="L250" t="inlineStr">
        <is>
          <t>D</t>
        </is>
      </c>
      <c r="M250" t="inlineStr">
        <is>
          <t>C</t>
        </is>
      </c>
      <c r="N250" t="inlineStr">
        <is>
          <t>K</t>
        </is>
      </c>
      <c r="O250" t="inlineStr">
        <is>
          <t>F</t>
        </is>
      </c>
      <c r="P250" t="inlineStr">
        <is>
          <t>E</t>
        </is>
      </c>
      <c r="Q250" t="inlineStr">
        <is>
          <t>G</t>
        </is>
      </c>
      <c r="R250" t="inlineStr">
        <is>
          <t>L</t>
        </is>
      </c>
    </row>
    <row r="251">
      <c r="J251" t="inlineStr">
        <is>
          <t>101111011100</t>
        </is>
      </c>
      <c r="K251" t="inlineStr">
        <is>
          <t>A</t>
        </is>
      </c>
      <c r="L251" t="inlineStr">
        <is>
          <t>C</t>
        </is>
      </c>
      <c r="M251" t="inlineStr">
        <is>
          <t>E</t>
        </is>
      </c>
      <c r="N251" t="inlineStr">
        <is>
          <t>H</t>
        </is>
      </c>
      <c r="O251" t="inlineStr">
        <is>
          <t>F</t>
        </is>
      </c>
      <c r="P251" t="inlineStr">
        <is>
          <t>I</t>
        </is>
      </c>
      <c r="Q251" t="inlineStr">
        <is>
          <t>J</t>
        </is>
      </c>
      <c r="R251" t="inlineStr">
        <is>
          <t>D</t>
        </is>
      </c>
    </row>
    <row r="252">
      <c r="J252" t="inlineStr">
        <is>
          <t>101111011010</t>
        </is>
      </c>
      <c r="K252" t="inlineStr">
        <is>
          <t>A</t>
        </is>
      </c>
      <c r="L252" t="inlineStr">
        <is>
          <t>C</t>
        </is>
      </c>
      <c r="M252" t="inlineStr">
        <is>
          <t>E</t>
        </is>
      </c>
      <c r="N252" t="inlineStr">
        <is>
          <t>K</t>
        </is>
      </c>
      <c r="O252" t="inlineStr">
        <is>
          <t>F</t>
        </is>
      </c>
      <c r="P252" t="inlineStr">
        <is>
          <t>H</t>
        </is>
      </c>
      <c r="Q252" t="inlineStr">
        <is>
          <t>I</t>
        </is>
      </c>
      <c r="R252" t="inlineStr">
        <is>
          <t>D</t>
        </is>
      </c>
    </row>
    <row r="253">
      <c r="J253" t="inlineStr">
        <is>
          <t>101111011001</t>
        </is>
      </c>
      <c r="K253" t="inlineStr">
        <is>
          <t>A</t>
        </is>
      </c>
      <c r="L253" t="inlineStr">
        <is>
          <t>D</t>
        </is>
      </c>
      <c r="M253" t="inlineStr">
        <is>
          <t>C</t>
        </is>
      </c>
      <c r="N253" t="inlineStr">
        <is>
          <t>E</t>
        </is>
      </c>
      <c r="O253" t="inlineStr">
        <is>
          <t>F</t>
        </is>
      </c>
      <c r="P253" t="inlineStr">
        <is>
          <t>H</t>
        </is>
      </c>
      <c r="Q253" t="inlineStr">
        <is>
          <t>I</t>
        </is>
      </c>
      <c r="R253" t="inlineStr">
        <is>
          <t>L</t>
        </is>
      </c>
    </row>
    <row r="254">
      <c r="J254" t="inlineStr">
        <is>
          <t>101111010110</t>
        </is>
      </c>
      <c r="K254" t="inlineStr">
        <is>
          <t>A</t>
        </is>
      </c>
      <c r="L254" t="inlineStr">
        <is>
          <t>C</t>
        </is>
      </c>
      <c r="M254" t="inlineStr">
        <is>
          <t>E</t>
        </is>
      </c>
      <c r="N254" t="inlineStr">
        <is>
          <t>K</t>
        </is>
      </c>
      <c r="O254" t="inlineStr">
        <is>
          <t>F</t>
        </is>
      </c>
      <c r="P254" t="inlineStr">
        <is>
          <t>H</t>
        </is>
      </c>
      <c r="Q254" t="inlineStr">
        <is>
          <t>J</t>
        </is>
      </c>
      <c r="R254" t="inlineStr">
        <is>
          <t>D</t>
        </is>
      </c>
    </row>
    <row r="255">
      <c r="J255" t="inlineStr">
        <is>
          <t>101111010101</t>
        </is>
      </c>
      <c r="K255" t="inlineStr">
        <is>
          <t>A</t>
        </is>
      </c>
      <c r="L255" t="inlineStr">
        <is>
          <t>D</t>
        </is>
      </c>
      <c r="M255" t="inlineStr">
        <is>
          <t>C</t>
        </is>
      </c>
      <c r="N255" t="inlineStr">
        <is>
          <t>E</t>
        </is>
      </c>
      <c r="O255" t="inlineStr">
        <is>
          <t>F</t>
        </is>
      </c>
      <c r="P255" t="inlineStr">
        <is>
          <t>H</t>
        </is>
      </c>
      <c r="Q255" t="inlineStr">
        <is>
          <t>J</t>
        </is>
      </c>
      <c r="R255" t="inlineStr">
        <is>
          <t>L</t>
        </is>
      </c>
    </row>
    <row r="256">
      <c r="J256" t="inlineStr">
        <is>
          <t>101111010011</t>
        </is>
      </c>
      <c r="K256" t="inlineStr">
        <is>
          <t>A</t>
        </is>
      </c>
      <c r="L256" t="inlineStr">
        <is>
          <t>D</t>
        </is>
      </c>
      <c r="M256" t="inlineStr">
        <is>
          <t>C</t>
        </is>
      </c>
      <c r="N256" t="inlineStr">
        <is>
          <t>K</t>
        </is>
      </c>
      <c r="O256" t="inlineStr">
        <is>
          <t>E</t>
        </is>
      </c>
      <c r="P256" t="inlineStr">
        <is>
          <t>H</t>
        </is>
      </c>
      <c r="Q256" t="inlineStr">
        <is>
          <t>F</t>
        </is>
      </c>
      <c r="R256" t="inlineStr">
        <is>
          <t>L</t>
        </is>
      </c>
    </row>
    <row r="257">
      <c r="J257" t="inlineStr">
        <is>
          <t>101111001110</t>
        </is>
      </c>
      <c r="K257" t="inlineStr">
        <is>
          <t>A</t>
        </is>
      </c>
      <c r="L257" t="inlineStr">
        <is>
          <t>C</t>
        </is>
      </c>
      <c r="M257" t="inlineStr">
        <is>
          <t>E</t>
        </is>
      </c>
      <c r="N257" t="inlineStr">
        <is>
          <t>K</t>
        </is>
      </c>
      <c r="O257" t="inlineStr">
        <is>
          <t>F</t>
        </is>
      </c>
      <c r="P257" t="inlineStr">
        <is>
          <t>I</t>
        </is>
      </c>
      <c r="Q257" t="inlineStr">
        <is>
          <t>J</t>
        </is>
      </c>
      <c r="R257" t="inlineStr">
        <is>
          <t>D</t>
        </is>
      </c>
    </row>
    <row r="258">
      <c r="J258" t="inlineStr">
        <is>
          <t>101111001101</t>
        </is>
      </c>
      <c r="K258" t="inlineStr">
        <is>
          <t>A</t>
        </is>
      </c>
      <c r="L258" t="inlineStr">
        <is>
          <t>D</t>
        </is>
      </c>
      <c r="M258" t="inlineStr">
        <is>
          <t>C</t>
        </is>
      </c>
      <c r="N258" t="inlineStr">
        <is>
          <t>E</t>
        </is>
      </c>
      <c r="O258" t="inlineStr">
        <is>
          <t>F</t>
        </is>
      </c>
      <c r="P258" t="inlineStr">
        <is>
          <t>I</t>
        </is>
      </c>
      <c r="Q258" t="inlineStr">
        <is>
          <t>J</t>
        </is>
      </c>
      <c r="R258" t="inlineStr">
        <is>
          <t>L</t>
        </is>
      </c>
    </row>
    <row r="259">
      <c r="J259" t="inlineStr">
        <is>
          <t>101111001011</t>
        </is>
      </c>
      <c r="K259" t="inlineStr">
        <is>
          <t>A</t>
        </is>
      </c>
      <c r="L259" t="inlineStr">
        <is>
          <t>D</t>
        </is>
      </c>
      <c r="M259" t="inlineStr">
        <is>
          <t>C</t>
        </is>
      </c>
      <c r="N259" t="inlineStr">
        <is>
          <t>K</t>
        </is>
      </c>
      <c r="O259" t="inlineStr">
        <is>
          <t>E</t>
        </is>
      </c>
      <c r="P259" t="inlineStr">
        <is>
          <t>I</t>
        </is>
      </c>
      <c r="Q259" t="inlineStr">
        <is>
          <t>F</t>
        </is>
      </c>
      <c r="R259" t="inlineStr">
        <is>
          <t>L</t>
        </is>
      </c>
    </row>
    <row r="260">
      <c r="J260" t="inlineStr">
        <is>
          <t>101111000111</t>
        </is>
      </c>
      <c r="K260" t="inlineStr">
        <is>
          <t>A</t>
        </is>
      </c>
      <c r="L260" t="inlineStr">
        <is>
          <t>D</t>
        </is>
      </c>
      <c r="M260" t="inlineStr">
        <is>
          <t>C</t>
        </is>
      </c>
      <c r="N260" t="inlineStr">
        <is>
          <t>K</t>
        </is>
      </c>
      <c r="O260" t="inlineStr">
        <is>
          <t>E</t>
        </is>
      </c>
      <c r="P260" t="inlineStr">
        <is>
          <t>J</t>
        </is>
      </c>
      <c r="Q260" t="inlineStr">
        <is>
          <t>F</t>
        </is>
      </c>
      <c r="R260" t="inlineStr">
        <is>
          <t>L</t>
        </is>
      </c>
    </row>
    <row r="261">
      <c r="J261" t="inlineStr">
        <is>
          <t>101110111100</t>
        </is>
      </c>
      <c r="K261" t="inlineStr">
        <is>
          <t>A</t>
        </is>
      </c>
      <c r="L261" t="inlineStr">
        <is>
          <t>C</t>
        </is>
      </c>
      <c r="M261" t="inlineStr">
        <is>
          <t>E</t>
        </is>
      </c>
      <c r="N261" t="inlineStr">
        <is>
          <t>H</t>
        </is>
      </c>
      <c r="O261" t="inlineStr">
        <is>
          <t>I</t>
        </is>
      </c>
      <c r="P261" t="inlineStr">
        <is>
          <t>J</t>
        </is>
      </c>
      <c r="Q261" t="inlineStr">
        <is>
          <t>G</t>
        </is>
      </c>
      <c r="R261" t="inlineStr">
        <is>
          <t>D</t>
        </is>
      </c>
    </row>
    <row r="262">
      <c r="J262" t="inlineStr">
        <is>
          <t>101110111010</t>
        </is>
      </c>
      <c r="K262" t="inlineStr">
        <is>
          <t>A</t>
        </is>
      </c>
      <c r="L262" t="inlineStr">
        <is>
          <t>C</t>
        </is>
      </c>
      <c r="M262" t="inlineStr">
        <is>
          <t>E</t>
        </is>
      </c>
      <c r="N262" t="inlineStr">
        <is>
          <t>K</t>
        </is>
      </c>
      <c r="O262" t="inlineStr">
        <is>
          <t>I</t>
        </is>
      </c>
      <c r="P262" t="inlineStr">
        <is>
          <t>H</t>
        </is>
      </c>
      <c r="Q262" t="inlineStr">
        <is>
          <t>G</t>
        </is>
      </c>
      <c r="R262" t="inlineStr">
        <is>
          <t>D</t>
        </is>
      </c>
    </row>
    <row r="263">
      <c r="J263" t="inlineStr">
        <is>
          <t>101110111001</t>
        </is>
      </c>
      <c r="K263" t="inlineStr">
        <is>
          <t>A</t>
        </is>
      </c>
      <c r="L263" t="inlineStr">
        <is>
          <t>D</t>
        </is>
      </c>
      <c r="M263" t="inlineStr">
        <is>
          <t>C</t>
        </is>
      </c>
      <c r="N263" t="inlineStr">
        <is>
          <t>E</t>
        </is>
      </c>
      <c r="O263" t="inlineStr">
        <is>
          <t>I</t>
        </is>
      </c>
      <c r="P263" t="inlineStr">
        <is>
          <t>H</t>
        </is>
      </c>
      <c r="Q263" t="inlineStr">
        <is>
          <t>G</t>
        </is>
      </c>
      <c r="R263" t="inlineStr">
        <is>
          <t>L</t>
        </is>
      </c>
    </row>
    <row r="264">
      <c r="J264" t="inlineStr">
        <is>
          <t>101110110110</t>
        </is>
      </c>
      <c r="K264" t="inlineStr">
        <is>
          <t>A</t>
        </is>
      </c>
      <c r="L264" t="inlineStr">
        <is>
          <t>C</t>
        </is>
      </c>
      <c r="M264" t="inlineStr">
        <is>
          <t>E</t>
        </is>
      </c>
      <c r="N264" t="inlineStr">
        <is>
          <t>K</t>
        </is>
      </c>
      <c r="O264" t="inlineStr">
        <is>
          <t>J</t>
        </is>
      </c>
      <c r="P264" t="inlineStr">
        <is>
          <t>H</t>
        </is>
      </c>
      <c r="Q264" t="inlineStr">
        <is>
          <t>G</t>
        </is>
      </c>
      <c r="R264" t="inlineStr">
        <is>
          <t>D</t>
        </is>
      </c>
    </row>
    <row r="265">
      <c r="J265" t="inlineStr">
        <is>
          <t>101110110101</t>
        </is>
      </c>
      <c r="K265" t="inlineStr">
        <is>
          <t>A</t>
        </is>
      </c>
      <c r="L265" t="inlineStr">
        <is>
          <t>D</t>
        </is>
      </c>
      <c r="M265" t="inlineStr">
        <is>
          <t>C</t>
        </is>
      </c>
      <c r="N265" t="inlineStr">
        <is>
          <t>E</t>
        </is>
      </c>
      <c r="O265" t="inlineStr">
        <is>
          <t>J</t>
        </is>
      </c>
      <c r="P265" t="inlineStr">
        <is>
          <t>H</t>
        </is>
      </c>
      <c r="Q265" t="inlineStr">
        <is>
          <t>G</t>
        </is>
      </c>
      <c r="R265" t="inlineStr">
        <is>
          <t>L</t>
        </is>
      </c>
    </row>
    <row r="266">
      <c r="J266" t="inlineStr">
        <is>
          <t>101110110011</t>
        </is>
      </c>
      <c r="K266" t="inlineStr">
        <is>
          <t>A</t>
        </is>
      </c>
      <c r="L266" t="inlineStr">
        <is>
          <t>D</t>
        </is>
      </c>
      <c r="M266" t="inlineStr">
        <is>
          <t>C</t>
        </is>
      </c>
      <c r="N266" t="inlineStr">
        <is>
          <t>K</t>
        </is>
      </c>
      <c r="O266" t="inlineStr">
        <is>
          <t>E</t>
        </is>
      </c>
      <c r="P266" t="inlineStr">
        <is>
          <t>H</t>
        </is>
      </c>
      <c r="Q266" t="inlineStr">
        <is>
          <t>G</t>
        </is>
      </c>
      <c r="R266" t="inlineStr">
        <is>
          <t>L</t>
        </is>
      </c>
    </row>
    <row r="267">
      <c r="J267" t="inlineStr">
        <is>
          <t>101110101110</t>
        </is>
      </c>
      <c r="K267" t="inlineStr">
        <is>
          <t>A</t>
        </is>
      </c>
      <c r="L267" t="inlineStr">
        <is>
          <t>C</t>
        </is>
      </c>
      <c r="M267" t="inlineStr">
        <is>
          <t>E</t>
        </is>
      </c>
      <c r="N267" t="inlineStr">
        <is>
          <t>K</t>
        </is>
      </c>
      <c r="O267" t="inlineStr">
        <is>
          <t>I</t>
        </is>
      </c>
      <c r="P267" t="inlineStr">
        <is>
          <t>J</t>
        </is>
      </c>
      <c r="Q267" t="inlineStr">
        <is>
          <t>G</t>
        </is>
      </c>
      <c r="R267" t="inlineStr">
        <is>
          <t>D</t>
        </is>
      </c>
    </row>
    <row r="268">
      <c r="J268" t="inlineStr">
        <is>
          <t>101110101101</t>
        </is>
      </c>
      <c r="K268" t="inlineStr">
        <is>
          <t>A</t>
        </is>
      </c>
      <c r="L268" t="inlineStr">
        <is>
          <t>D</t>
        </is>
      </c>
      <c r="M268" t="inlineStr">
        <is>
          <t>C</t>
        </is>
      </c>
      <c r="N268" t="inlineStr">
        <is>
          <t>E</t>
        </is>
      </c>
      <c r="O268" t="inlineStr">
        <is>
          <t>I</t>
        </is>
      </c>
      <c r="P268" t="inlineStr">
        <is>
          <t>J</t>
        </is>
      </c>
      <c r="Q268" t="inlineStr">
        <is>
          <t>G</t>
        </is>
      </c>
      <c r="R268" t="inlineStr">
        <is>
          <t>L</t>
        </is>
      </c>
    </row>
    <row r="269">
      <c r="J269" t="inlineStr">
        <is>
          <t>101110101011</t>
        </is>
      </c>
      <c r="K269" t="inlineStr">
        <is>
          <t>A</t>
        </is>
      </c>
      <c r="L269" t="inlineStr">
        <is>
          <t>D</t>
        </is>
      </c>
      <c r="M269" t="inlineStr">
        <is>
          <t>C</t>
        </is>
      </c>
      <c r="N269" t="inlineStr">
        <is>
          <t>K</t>
        </is>
      </c>
      <c r="O269" t="inlineStr">
        <is>
          <t>E</t>
        </is>
      </c>
      <c r="P269" t="inlineStr">
        <is>
          <t>I</t>
        </is>
      </c>
      <c r="Q269" t="inlineStr">
        <is>
          <t>G</t>
        </is>
      </c>
      <c r="R269" t="inlineStr">
        <is>
          <t>L</t>
        </is>
      </c>
    </row>
    <row r="270">
      <c r="J270" t="inlineStr">
        <is>
          <t>101110100111</t>
        </is>
      </c>
      <c r="K270" t="inlineStr">
        <is>
          <t>A</t>
        </is>
      </c>
      <c r="L270" t="inlineStr">
        <is>
          <t>D</t>
        </is>
      </c>
      <c r="M270" t="inlineStr">
        <is>
          <t>C</t>
        </is>
      </c>
      <c r="N270" t="inlineStr">
        <is>
          <t>K</t>
        </is>
      </c>
      <c r="O270" t="inlineStr">
        <is>
          <t>E</t>
        </is>
      </c>
      <c r="P270" t="inlineStr">
        <is>
          <t>J</t>
        </is>
      </c>
      <c r="Q270" t="inlineStr">
        <is>
          <t>G</t>
        </is>
      </c>
      <c r="R270" t="inlineStr">
        <is>
          <t>L</t>
        </is>
      </c>
    </row>
    <row r="271">
      <c r="J271" t="inlineStr">
        <is>
          <t>101110011110</t>
        </is>
      </c>
      <c r="K271" t="inlineStr">
        <is>
          <t>A</t>
        </is>
      </c>
      <c r="L271" t="inlineStr">
        <is>
          <t>C</t>
        </is>
      </c>
      <c r="M271" t="inlineStr">
        <is>
          <t>E</t>
        </is>
      </c>
      <c r="N271" t="inlineStr">
        <is>
          <t>K</t>
        </is>
      </c>
      <c r="O271" t="inlineStr">
        <is>
          <t>I</t>
        </is>
      </c>
      <c r="P271" t="inlineStr">
        <is>
          <t>H</t>
        </is>
      </c>
      <c r="Q271" t="inlineStr">
        <is>
          <t>J</t>
        </is>
      </c>
      <c r="R271" t="inlineStr">
        <is>
          <t>D</t>
        </is>
      </c>
    </row>
    <row r="272">
      <c r="J272" t="inlineStr">
        <is>
          <t>101110011101</t>
        </is>
      </c>
      <c r="K272" t="inlineStr">
        <is>
          <t>A</t>
        </is>
      </c>
      <c r="L272" t="inlineStr">
        <is>
          <t>D</t>
        </is>
      </c>
      <c r="M272" t="inlineStr">
        <is>
          <t>C</t>
        </is>
      </c>
      <c r="N272" t="inlineStr">
        <is>
          <t>E</t>
        </is>
      </c>
      <c r="O272" t="inlineStr">
        <is>
          <t>I</t>
        </is>
      </c>
      <c r="P272" t="inlineStr">
        <is>
          <t>H</t>
        </is>
      </c>
      <c r="Q272" t="inlineStr">
        <is>
          <t>J</t>
        </is>
      </c>
      <c r="R272" t="inlineStr">
        <is>
          <t>L</t>
        </is>
      </c>
    </row>
    <row r="273">
      <c r="J273" t="inlineStr">
        <is>
          <t>101110011011</t>
        </is>
      </c>
      <c r="K273" t="inlineStr">
        <is>
          <t>A</t>
        </is>
      </c>
      <c r="L273" t="inlineStr">
        <is>
          <t>D</t>
        </is>
      </c>
      <c r="M273" t="inlineStr">
        <is>
          <t>C</t>
        </is>
      </c>
      <c r="N273" t="inlineStr">
        <is>
          <t>K</t>
        </is>
      </c>
      <c r="O273" t="inlineStr">
        <is>
          <t>E</t>
        </is>
      </c>
      <c r="P273" t="inlineStr">
        <is>
          <t>H</t>
        </is>
      </c>
      <c r="Q273" t="inlineStr">
        <is>
          <t>I</t>
        </is>
      </c>
      <c r="R273" t="inlineStr">
        <is>
          <t>L</t>
        </is>
      </c>
    </row>
    <row r="274">
      <c r="J274" t="inlineStr">
        <is>
          <t>101110010111</t>
        </is>
      </c>
      <c r="K274" t="inlineStr">
        <is>
          <t>A</t>
        </is>
      </c>
      <c r="L274" t="inlineStr">
        <is>
          <t>D</t>
        </is>
      </c>
      <c r="M274" t="inlineStr">
        <is>
          <t>C</t>
        </is>
      </c>
      <c r="N274" t="inlineStr">
        <is>
          <t>K</t>
        </is>
      </c>
      <c r="O274" t="inlineStr">
        <is>
          <t>E</t>
        </is>
      </c>
      <c r="P274" t="inlineStr">
        <is>
          <t>H</t>
        </is>
      </c>
      <c r="Q274" t="inlineStr">
        <is>
          <t>J</t>
        </is>
      </c>
      <c r="R274" t="inlineStr">
        <is>
          <t>L</t>
        </is>
      </c>
    </row>
    <row r="275">
      <c r="J275" t="inlineStr">
        <is>
          <t>101110001111</t>
        </is>
      </c>
      <c r="K275" t="inlineStr">
        <is>
          <t>A</t>
        </is>
      </c>
      <c r="L275" t="inlineStr">
        <is>
          <t>D</t>
        </is>
      </c>
      <c r="M275" t="inlineStr">
        <is>
          <t>C</t>
        </is>
      </c>
      <c r="N275" t="inlineStr">
        <is>
          <t>K</t>
        </is>
      </c>
      <c r="O275" t="inlineStr">
        <is>
          <t>E</t>
        </is>
      </c>
      <c r="P275" t="inlineStr">
        <is>
          <t>I</t>
        </is>
      </c>
      <c r="Q275" t="inlineStr">
        <is>
          <t>J</t>
        </is>
      </c>
      <c r="R275" t="inlineStr">
        <is>
          <t>L</t>
        </is>
      </c>
    </row>
    <row r="276">
      <c r="J276" t="inlineStr">
        <is>
          <t>101101111100</t>
        </is>
      </c>
      <c r="K276" t="inlineStr">
        <is>
          <t>A</t>
        </is>
      </c>
      <c r="L276" t="inlineStr">
        <is>
          <t>C</t>
        </is>
      </c>
      <c r="M276" t="inlineStr">
        <is>
          <t>F</t>
        </is>
      </c>
      <c r="N276" t="inlineStr">
        <is>
          <t>H</t>
        </is>
      </c>
      <c r="O276" t="inlineStr">
        <is>
          <t>I</t>
        </is>
      </c>
      <c r="P276" t="inlineStr">
        <is>
          <t>J</t>
        </is>
      </c>
      <c r="Q276" t="inlineStr">
        <is>
          <t>G</t>
        </is>
      </c>
      <c r="R276" t="inlineStr">
        <is>
          <t>D</t>
        </is>
      </c>
    </row>
    <row r="277">
      <c r="J277" t="inlineStr">
        <is>
          <t>101101111010</t>
        </is>
      </c>
      <c r="K277" t="inlineStr">
        <is>
          <t>A</t>
        </is>
      </c>
      <c r="L277" t="inlineStr">
        <is>
          <t>C</t>
        </is>
      </c>
      <c r="M277" t="inlineStr">
        <is>
          <t>F</t>
        </is>
      </c>
      <c r="N277" t="inlineStr">
        <is>
          <t>K</t>
        </is>
      </c>
      <c r="O277" t="inlineStr">
        <is>
          <t>I</t>
        </is>
      </c>
      <c r="P277" t="inlineStr">
        <is>
          <t>H</t>
        </is>
      </c>
      <c r="Q277" t="inlineStr">
        <is>
          <t>G</t>
        </is>
      </c>
      <c r="R277" t="inlineStr">
        <is>
          <t>D</t>
        </is>
      </c>
    </row>
    <row r="278">
      <c r="J278" t="inlineStr">
        <is>
          <t>101101111001</t>
        </is>
      </c>
      <c r="K278" t="inlineStr">
        <is>
          <t>A</t>
        </is>
      </c>
      <c r="L278" t="inlineStr">
        <is>
          <t>D</t>
        </is>
      </c>
      <c r="M278" t="inlineStr">
        <is>
          <t>C</t>
        </is>
      </c>
      <c r="N278" t="inlineStr">
        <is>
          <t>H</t>
        </is>
      </c>
      <c r="O278" t="inlineStr">
        <is>
          <t>F</t>
        </is>
      </c>
      <c r="P278" t="inlineStr">
        <is>
          <t>I</t>
        </is>
      </c>
      <c r="Q278" t="inlineStr">
        <is>
          <t>G</t>
        </is>
      </c>
      <c r="R278" t="inlineStr">
        <is>
          <t>L</t>
        </is>
      </c>
    </row>
    <row r="279">
      <c r="J279" t="inlineStr">
        <is>
          <t>101101110110</t>
        </is>
      </c>
      <c r="K279" t="inlineStr">
        <is>
          <t>A</t>
        </is>
      </c>
      <c r="L279" t="inlineStr">
        <is>
          <t>C</t>
        </is>
      </c>
      <c r="M279" t="inlineStr">
        <is>
          <t>F</t>
        </is>
      </c>
      <c r="N279" t="inlineStr">
        <is>
          <t>K</t>
        </is>
      </c>
      <c r="O279" t="inlineStr">
        <is>
          <t>J</t>
        </is>
      </c>
      <c r="P279" t="inlineStr">
        <is>
          <t>H</t>
        </is>
      </c>
      <c r="Q279" t="inlineStr">
        <is>
          <t>G</t>
        </is>
      </c>
      <c r="R279" t="inlineStr">
        <is>
          <t>D</t>
        </is>
      </c>
    </row>
    <row r="280">
      <c r="J280" t="inlineStr">
        <is>
          <t>101101110101</t>
        </is>
      </c>
      <c r="K280" t="inlineStr">
        <is>
          <t>A</t>
        </is>
      </c>
      <c r="L280" t="inlineStr">
        <is>
          <t>D</t>
        </is>
      </c>
      <c r="M280" t="inlineStr">
        <is>
          <t>C</t>
        </is>
      </c>
      <c r="N280" t="inlineStr">
        <is>
          <t>H</t>
        </is>
      </c>
      <c r="O280" t="inlineStr">
        <is>
          <t>F</t>
        </is>
      </c>
      <c r="P280" t="inlineStr">
        <is>
          <t>J</t>
        </is>
      </c>
      <c r="Q280" t="inlineStr">
        <is>
          <t>G</t>
        </is>
      </c>
      <c r="R280" t="inlineStr">
        <is>
          <t>L</t>
        </is>
      </c>
    </row>
    <row r="281">
      <c r="J281" t="inlineStr">
        <is>
          <t>101101110011</t>
        </is>
      </c>
      <c r="K281" t="inlineStr">
        <is>
          <t>A</t>
        </is>
      </c>
      <c r="L281" t="inlineStr">
        <is>
          <t>D</t>
        </is>
      </c>
      <c r="M281" t="inlineStr">
        <is>
          <t>C</t>
        </is>
      </c>
      <c r="N281" t="inlineStr">
        <is>
          <t>K</t>
        </is>
      </c>
      <c r="O281" t="inlineStr">
        <is>
          <t>F</t>
        </is>
      </c>
      <c r="P281" t="inlineStr">
        <is>
          <t>H</t>
        </is>
      </c>
      <c r="Q281" t="inlineStr">
        <is>
          <t>G</t>
        </is>
      </c>
      <c r="R281" t="inlineStr">
        <is>
          <t>L</t>
        </is>
      </c>
    </row>
    <row r="282">
      <c r="J282" t="inlineStr">
        <is>
          <t>101101101110</t>
        </is>
      </c>
      <c r="K282" t="inlineStr">
        <is>
          <t>A</t>
        </is>
      </c>
      <c r="L282" t="inlineStr">
        <is>
          <t>C</t>
        </is>
      </c>
      <c r="M282" t="inlineStr">
        <is>
          <t>F</t>
        </is>
      </c>
      <c r="N282" t="inlineStr">
        <is>
          <t>K</t>
        </is>
      </c>
      <c r="O282" t="inlineStr">
        <is>
          <t>I</t>
        </is>
      </c>
      <c r="P282" t="inlineStr">
        <is>
          <t>J</t>
        </is>
      </c>
      <c r="Q282" t="inlineStr">
        <is>
          <t>G</t>
        </is>
      </c>
      <c r="R282" t="inlineStr">
        <is>
          <t>D</t>
        </is>
      </c>
    </row>
    <row r="283">
      <c r="J283" t="inlineStr">
        <is>
          <t>101101101101</t>
        </is>
      </c>
      <c r="K283" t="inlineStr">
        <is>
          <t>A</t>
        </is>
      </c>
      <c r="L283" t="inlineStr">
        <is>
          <t>D</t>
        </is>
      </c>
      <c r="M283" t="inlineStr">
        <is>
          <t>C</t>
        </is>
      </c>
      <c r="N283" t="inlineStr">
        <is>
          <t>I</t>
        </is>
      </c>
      <c r="O283" t="inlineStr">
        <is>
          <t>F</t>
        </is>
      </c>
      <c r="P283" t="inlineStr">
        <is>
          <t>J</t>
        </is>
      </c>
      <c r="Q283" t="inlineStr">
        <is>
          <t>G</t>
        </is>
      </c>
      <c r="R283" t="inlineStr">
        <is>
          <t>L</t>
        </is>
      </c>
    </row>
    <row r="284">
      <c r="J284" t="inlineStr">
        <is>
          <t>101101101011</t>
        </is>
      </c>
      <c r="K284" t="inlineStr">
        <is>
          <t>A</t>
        </is>
      </c>
      <c r="L284" t="inlineStr">
        <is>
          <t>D</t>
        </is>
      </c>
      <c r="M284" t="inlineStr">
        <is>
          <t>C</t>
        </is>
      </c>
      <c r="N284" t="inlineStr">
        <is>
          <t>K</t>
        </is>
      </c>
      <c r="O284" t="inlineStr">
        <is>
          <t>F</t>
        </is>
      </c>
      <c r="P284" t="inlineStr">
        <is>
          <t>I</t>
        </is>
      </c>
      <c r="Q284" t="inlineStr">
        <is>
          <t>G</t>
        </is>
      </c>
      <c r="R284" t="inlineStr">
        <is>
          <t>L</t>
        </is>
      </c>
    </row>
    <row r="285">
      <c r="J285" t="inlineStr">
        <is>
          <t>101101100111</t>
        </is>
      </c>
      <c r="K285" t="inlineStr">
        <is>
          <t>A</t>
        </is>
      </c>
      <c r="L285" t="inlineStr">
        <is>
          <t>D</t>
        </is>
      </c>
      <c r="M285" t="inlineStr">
        <is>
          <t>C</t>
        </is>
      </c>
      <c r="N285" t="inlineStr">
        <is>
          <t>K</t>
        </is>
      </c>
      <c r="O285" t="inlineStr">
        <is>
          <t>F</t>
        </is>
      </c>
      <c r="P285" t="inlineStr">
        <is>
          <t>J</t>
        </is>
      </c>
      <c r="Q285" t="inlineStr">
        <is>
          <t>G</t>
        </is>
      </c>
      <c r="R285" t="inlineStr">
        <is>
          <t>L</t>
        </is>
      </c>
    </row>
    <row r="286">
      <c r="J286" t="inlineStr">
        <is>
          <t>101101011110</t>
        </is>
      </c>
      <c r="K286" t="inlineStr">
        <is>
          <t>A</t>
        </is>
      </c>
      <c r="L286" t="inlineStr">
        <is>
          <t>C</t>
        </is>
      </c>
      <c r="M286" t="inlineStr">
        <is>
          <t>F</t>
        </is>
      </c>
      <c r="N286" t="inlineStr">
        <is>
          <t>K</t>
        </is>
      </c>
      <c r="O286" t="inlineStr">
        <is>
          <t>I</t>
        </is>
      </c>
      <c r="P286" t="inlineStr">
        <is>
          <t>H</t>
        </is>
      </c>
      <c r="Q286" t="inlineStr">
        <is>
          <t>J</t>
        </is>
      </c>
      <c r="R286" t="inlineStr">
        <is>
          <t>D</t>
        </is>
      </c>
    </row>
    <row r="287">
      <c r="J287" t="inlineStr">
        <is>
          <t>101101011101</t>
        </is>
      </c>
      <c r="K287" t="inlineStr">
        <is>
          <t>A</t>
        </is>
      </c>
      <c r="L287" t="inlineStr">
        <is>
          <t>D</t>
        </is>
      </c>
      <c r="M287" t="inlineStr">
        <is>
          <t>C</t>
        </is>
      </c>
      <c r="N287" t="inlineStr">
        <is>
          <t>H</t>
        </is>
      </c>
      <c r="O287" t="inlineStr">
        <is>
          <t>F</t>
        </is>
      </c>
      <c r="P287" t="inlineStr">
        <is>
          <t>I</t>
        </is>
      </c>
      <c r="Q287" t="inlineStr">
        <is>
          <t>J</t>
        </is>
      </c>
      <c r="R287" t="inlineStr">
        <is>
          <t>L</t>
        </is>
      </c>
    </row>
    <row r="288">
      <c r="J288" t="inlineStr">
        <is>
          <t>101101011011</t>
        </is>
      </c>
      <c r="K288" t="inlineStr">
        <is>
          <t>A</t>
        </is>
      </c>
      <c r="L288" t="inlineStr">
        <is>
          <t>D</t>
        </is>
      </c>
      <c r="M288" t="inlineStr">
        <is>
          <t>C</t>
        </is>
      </c>
      <c r="N288" t="inlineStr">
        <is>
          <t>K</t>
        </is>
      </c>
      <c r="O288" t="inlineStr">
        <is>
          <t>F</t>
        </is>
      </c>
      <c r="P288" t="inlineStr">
        <is>
          <t>H</t>
        </is>
      </c>
      <c r="Q288" t="inlineStr">
        <is>
          <t>I</t>
        </is>
      </c>
      <c r="R288" t="inlineStr">
        <is>
          <t>L</t>
        </is>
      </c>
    </row>
    <row r="289">
      <c r="J289" t="inlineStr">
        <is>
          <t>101101010111</t>
        </is>
      </c>
      <c r="K289" t="inlineStr">
        <is>
          <t>A</t>
        </is>
      </c>
      <c r="L289" t="inlineStr">
        <is>
          <t>D</t>
        </is>
      </c>
      <c r="M289" t="inlineStr">
        <is>
          <t>C</t>
        </is>
      </c>
      <c r="N289" t="inlineStr">
        <is>
          <t>K</t>
        </is>
      </c>
      <c r="O289" t="inlineStr">
        <is>
          <t>F</t>
        </is>
      </c>
      <c r="P289" t="inlineStr">
        <is>
          <t>H</t>
        </is>
      </c>
      <c r="Q289" t="inlineStr">
        <is>
          <t>J</t>
        </is>
      </c>
      <c r="R289" t="inlineStr">
        <is>
          <t>L</t>
        </is>
      </c>
    </row>
    <row r="290">
      <c r="J290" t="inlineStr">
        <is>
          <t>101101001111</t>
        </is>
      </c>
      <c r="K290" t="inlineStr">
        <is>
          <t>A</t>
        </is>
      </c>
      <c r="L290" t="inlineStr">
        <is>
          <t>D</t>
        </is>
      </c>
      <c r="M290" t="inlineStr">
        <is>
          <t>C</t>
        </is>
      </c>
      <c r="N290" t="inlineStr">
        <is>
          <t>K</t>
        </is>
      </c>
      <c r="O290" t="inlineStr">
        <is>
          <t>F</t>
        </is>
      </c>
      <c r="P290" t="inlineStr">
        <is>
          <t>I</t>
        </is>
      </c>
      <c r="Q290" t="inlineStr">
        <is>
          <t>J</t>
        </is>
      </c>
      <c r="R290" t="inlineStr">
        <is>
          <t>L</t>
        </is>
      </c>
    </row>
    <row r="291">
      <c r="J291" t="inlineStr">
        <is>
          <t>101100111110</t>
        </is>
      </c>
      <c r="K291" t="inlineStr">
        <is>
          <t>A</t>
        </is>
      </c>
      <c r="L291" t="inlineStr">
        <is>
          <t>C</t>
        </is>
      </c>
      <c r="M291" t="inlineStr">
        <is>
          <t>H</t>
        </is>
      </c>
      <c r="N291" t="inlineStr">
        <is>
          <t>K</t>
        </is>
      </c>
      <c r="O291" t="inlineStr">
        <is>
          <t>I</t>
        </is>
      </c>
      <c r="P291" t="inlineStr">
        <is>
          <t>J</t>
        </is>
      </c>
      <c r="Q291" t="inlineStr">
        <is>
          <t>G</t>
        </is>
      </c>
      <c r="R291" t="inlineStr">
        <is>
          <t>D</t>
        </is>
      </c>
    </row>
    <row r="292">
      <c r="J292" t="inlineStr">
        <is>
          <t>101100111101</t>
        </is>
      </c>
      <c r="K292" t="inlineStr">
        <is>
          <t>A</t>
        </is>
      </c>
      <c r="L292" t="inlineStr">
        <is>
          <t>D</t>
        </is>
      </c>
      <c r="M292" t="inlineStr">
        <is>
          <t>C</t>
        </is>
      </c>
      <c r="N292" t="inlineStr">
        <is>
          <t>H</t>
        </is>
      </c>
      <c r="O292" t="inlineStr">
        <is>
          <t>I</t>
        </is>
      </c>
      <c r="P292" t="inlineStr">
        <is>
          <t>J</t>
        </is>
      </c>
      <c r="Q292" t="inlineStr">
        <is>
          <t>G</t>
        </is>
      </c>
      <c r="R292" t="inlineStr">
        <is>
          <t>L</t>
        </is>
      </c>
    </row>
    <row r="293">
      <c r="J293" t="inlineStr">
        <is>
          <t>101100111011</t>
        </is>
      </c>
      <c r="K293" t="inlineStr">
        <is>
          <t>A</t>
        </is>
      </c>
      <c r="L293" t="inlineStr">
        <is>
          <t>D</t>
        </is>
      </c>
      <c r="M293" t="inlineStr">
        <is>
          <t>C</t>
        </is>
      </c>
      <c r="N293" t="inlineStr">
        <is>
          <t>K</t>
        </is>
      </c>
      <c r="O293" t="inlineStr">
        <is>
          <t>I</t>
        </is>
      </c>
      <c r="P293" t="inlineStr">
        <is>
          <t>H</t>
        </is>
      </c>
      <c r="Q293" t="inlineStr">
        <is>
          <t>G</t>
        </is>
      </c>
      <c r="R293" t="inlineStr">
        <is>
          <t>L</t>
        </is>
      </c>
    </row>
    <row r="294">
      <c r="J294" t="inlineStr">
        <is>
          <t>101100110111</t>
        </is>
      </c>
      <c r="K294" t="inlineStr">
        <is>
          <t>A</t>
        </is>
      </c>
      <c r="L294" t="inlineStr">
        <is>
          <t>D</t>
        </is>
      </c>
      <c r="M294" t="inlineStr">
        <is>
          <t>C</t>
        </is>
      </c>
      <c r="N294" t="inlineStr">
        <is>
          <t>K</t>
        </is>
      </c>
      <c r="O294" t="inlineStr">
        <is>
          <t>J</t>
        </is>
      </c>
      <c r="P294" t="inlineStr">
        <is>
          <t>H</t>
        </is>
      </c>
      <c r="Q294" t="inlineStr">
        <is>
          <t>G</t>
        </is>
      </c>
      <c r="R294" t="inlineStr">
        <is>
          <t>L</t>
        </is>
      </c>
    </row>
    <row r="295">
      <c r="J295" t="inlineStr">
        <is>
          <t>101100101111</t>
        </is>
      </c>
      <c r="K295" t="inlineStr">
        <is>
          <t>A</t>
        </is>
      </c>
      <c r="L295" t="inlineStr">
        <is>
          <t>D</t>
        </is>
      </c>
      <c r="M295" t="inlineStr">
        <is>
          <t>C</t>
        </is>
      </c>
      <c r="N295" t="inlineStr">
        <is>
          <t>K</t>
        </is>
      </c>
      <c r="O295" t="inlineStr">
        <is>
          <t>I</t>
        </is>
      </c>
      <c r="P295" t="inlineStr">
        <is>
          <t>J</t>
        </is>
      </c>
      <c r="Q295" t="inlineStr">
        <is>
          <t>G</t>
        </is>
      </c>
      <c r="R295" t="inlineStr">
        <is>
          <t>L</t>
        </is>
      </c>
    </row>
    <row r="296">
      <c r="J296" t="inlineStr">
        <is>
          <t>101100011111</t>
        </is>
      </c>
      <c r="K296" t="inlineStr">
        <is>
          <t>A</t>
        </is>
      </c>
      <c r="L296" t="inlineStr">
        <is>
          <t>D</t>
        </is>
      </c>
      <c r="M296" t="inlineStr">
        <is>
          <t>C</t>
        </is>
      </c>
      <c r="N296" t="inlineStr">
        <is>
          <t>K</t>
        </is>
      </c>
      <c r="O296" t="inlineStr">
        <is>
          <t>I</t>
        </is>
      </c>
      <c r="P296" t="inlineStr">
        <is>
          <t>H</t>
        </is>
      </c>
      <c r="Q296" t="inlineStr">
        <is>
          <t>J</t>
        </is>
      </c>
      <c r="R296" t="inlineStr">
        <is>
          <t>L</t>
        </is>
      </c>
    </row>
    <row r="297">
      <c r="J297" t="inlineStr">
        <is>
          <t>101011111100</t>
        </is>
      </c>
      <c r="K297" t="inlineStr">
        <is>
          <t>A</t>
        </is>
      </c>
      <c r="L297" t="inlineStr">
        <is>
          <t>C</t>
        </is>
      </c>
      <c r="M297" t="inlineStr">
        <is>
          <t>E</t>
        </is>
      </c>
      <c r="N297" t="inlineStr">
        <is>
          <t>H</t>
        </is>
      </c>
      <c r="O297" t="inlineStr">
        <is>
          <t>F</t>
        </is>
      </c>
      <c r="P297" t="inlineStr">
        <is>
          <t>I</t>
        </is>
      </c>
      <c r="Q297" t="inlineStr">
        <is>
          <t>G</t>
        </is>
      </c>
      <c r="R297" t="inlineStr">
        <is>
          <t>J</t>
        </is>
      </c>
    </row>
    <row r="298">
      <c r="J298" t="inlineStr">
        <is>
          <t>101011111010</t>
        </is>
      </c>
      <c r="K298" t="inlineStr">
        <is>
          <t>A</t>
        </is>
      </c>
      <c r="L298" t="inlineStr">
        <is>
          <t>C</t>
        </is>
      </c>
      <c r="M298" t="inlineStr">
        <is>
          <t>E</t>
        </is>
      </c>
      <c r="N298" t="inlineStr">
        <is>
          <t>K</t>
        </is>
      </c>
      <c r="O298" t="inlineStr">
        <is>
          <t>F</t>
        </is>
      </c>
      <c r="P298" t="inlineStr">
        <is>
          <t>H</t>
        </is>
      </c>
      <c r="Q298" t="inlineStr">
        <is>
          <t>G</t>
        </is>
      </c>
      <c r="R298" t="inlineStr">
        <is>
          <t>I</t>
        </is>
      </c>
    </row>
    <row r="299">
      <c r="J299" t="inlineStr">
        <is>
          <t>101011111001</t>
        </is>
      </c>
      <c r="K299" t="inlineStr">
        <is>
          <t>A</t>
        </is>
      </c>
      <c r="L299" t="inlineStr">
        <is>
          <t>C</t>
        </is>
      </c>
      <c r="M299" t="inlineStr">
        <is>
          <t>E</t>
        </is>
      </c>
      <c r="N299" t="inlineStr">
        <is>
          <t>H</t>
        </is>
      </c>
      <c r="O299" t="inlineStr">
        <is>
          <t>F</t>
        </is>
      </c>
      <c r="P299" t="inlineStr">
        <is>
          <t>I</t>
        </is>
      </c>
      <c r="Q299" t="inlineStr">
        <is>
          <t>G</t>
        </is>
      </c>
      <c r="R299" t="inlineStr">
        <is>
          <t>L</t>
        </is>
      </c>
    </row>
    <row r="300">
      <c r="J300" t="inlineStr">
        <is>
          <t>101011110110</t>
        </is>
      </c>
      <c r="K300" t="inlineStr">
        <is>
          <t>A</t>
        </is>
      </c>
      <c r="L300" t="inlineStr">
        <is>
          <t>C</t>
        </is>
      </c>
      <c r="M300" t="inlineStr">
        <is>
          <t>E</t>
        </is>
      </c>
      <c r="N300" t="inlineStr">
        <is>
          <t>K</t>
        </is>
      </c>
      <c r="O300" t="inlineStr">
        <is>
          <t>F</t>
        </is>
      </c>
      <c r="P300" t="inlineStr">
        <is>
          <t>H</t>
        </is>
      </c>
      <c r="Q300" t="inlineStr">
        <is>
          <t>G</t>
        </is>
      </c>
      <c r="R300" t="inlineStr">
        <is>
          <t>J</t>
        </is>
      </c>
    </row>
    <row r="301">
      <c r="J301" t="inlineStr">
        <is>
          <t>101011110101</t>
        </is>
      </c>
      <c r="K301" t="inlineStr">
        <is>
          <t>A</t>
        </is>
      </c>
      <c r="L301" t="inlineStr">
        <is>
          <t>C</t>
        </is>
      </c>
      <c r="M301" t="inlineStr">
        <is>
          <t>E</t>
        </is>
      </c>
      <c r="N301" t="inlineStr">
        <is>
          <t>H</t>
        </is>
      </c>
      <c r="O301" t="inlineStr">
        <is>
          <t>F</t>
        </is>
      </c>
      <c r="P301" t="inlineStr">
        <is>
          <t>J</t>
        </is>
      </c>
      <c r="Q301" t="inlineStr">
        <is>
          <t>G</t>
        </is>
      </c>
      <c r="R301" t="inlineStr">
        <is>
          <t>L</t>
        </is>
      </c>
    </row>
    <row r="302">
      <c r="J302" t="inlineStr">
        <is>
          <t>101011110011</t>
        </is>
      </c>
      <c r="K302" t="inlineStr">
        <is>
          <t>A</t>
        </is>
      </c>
      <c r="L302" t="inlineStr">
        <is>
          <t>C</t>
        </is>
      </c>
      <c r="M302" t="inlineStr">
        <is>
          <t>E</t>
        </is>
      </c>
      <c r="N302" t="inlineStr">
        <is>
          <t>K</t>
        </is>
      </c>
      <c r="O302" t="inlineStr">
        <is>
          <t>F</t>
        </is>
      </c>
      <c r="P302" t="inlineStr">
        <is>
          <t>H</t>
        </is>
      </c>
      <c r="Q302" t="inlineStr">
        <is>
          <t>G</t>
        </is>
      </c>
      <c r="R302" t="inlineStr">
        <is>
          <t>L</t>
        </is>
      </c>
    </row>
    <row r="303">
      <c r="J303" t="inlineStr">
        <is>
          <t>101011101110</t>
        </is>
      </c>
      <c r="K303" t="inlineStr">
        <is>
          <t>A</t>
        </is>
      </c>
      <c r="L303" t="inlineStr">
        <is>
          <t>C</t>
        </is>
      </c>
      <c r="M303" t="inlineStr">
        <is>
          <t>E</t>
        </is>
      </c>
      <c r="N303" t="inlineStr">
        <is>
          <t>K</t>
        </is>
      </c>
      <c r="O303" t="inlineStr">
        <is>
          <t>F</t>
        </is>
      </c>
      <c r="P303" t="inlineStr">
        <is>
          <t>I</t>
        </is>
      </c>
      <c r="Q303" t="inlineStr">
        <is>
          <t>G</t>
        </is>
      </c>
      <c r="R303" t="inlineStr">
        <is>
          <t>J</t>
        </is>
      </c>
    </row>
    <row r="304">
      <c r="J304" t="inlineStr">
        <is>
          <t>101011101101</t>
        </is>
      </c>
      <c r="K304" t="inlineStr">
        <is>
          <t>A</t>
        </is>
      </c>
      <c r="L304" t="inlineStr">
        <is>
          <t>C</t>
        </is>
      </c>
      <c r="M304" t="inlineStr">
        <is>
          <t>E</t>
        </is>
      </c>
      <c r="N304" t="inlineStr">
        <is>
          <t>I</t>
        </is>
      </c>
      <c r="O304" t="inlineStr">
        <is>
          <t>F</t>
        </is>
      </c>
      <c r="P304" t="inlineStr">
        <is>
          <t>J</t>
        </is>
      </c>
      <c r="Q304" t="inlineStr">
        <is>
          <t>G</t>
        </is>
      </c>
      <c r="R304" t="inlineStr">
        <is>
          <t>L</t>
        </is>
      </c>
    </row>
    <row r="305">
      <c r="J305" t="inlineStr">
        <is>
          <t>101011101011</t>
        </is>
      </c>
      <c r="K305" t="inlineStr">
        <is>
          <t>A</t>
        </is>
      </c>
      <c r="L305" t="inlineStr">
        <is>
          <t>C</t>
        </is>
      </c>
      <c r="M305" t="inlineStr">
        <is>
          <t>E</t>
        </is>
      </c>
      <c r="N305" t="inlineStr">
        <is>
          <t>K</t>
        </is>
      </c>
      <c r="O305" t="inlineStr">
        <is>
          <t>F</t>
        </is>
      </c>
      <c r="P305" t="inlineStr">
        <is>
          <t>I</t>
        </is>
      </c>
      <c r="Q305" t="inlineStr">
        <is>
          <t>G</t>
        </is>
      </c>
      <c r="R305" t="inlineStr">
        <is>
          <t>L</t>
        </is>
      </c>
    </row>
    <row r="306">
      <c r="J306" t="inlineStr">
        <is>
          <t>101011100111</t>
        </is>
      </c>
      <c r="K306" t="inlineStr">
        <is>
          <t>A</t>
        </is>
      </c>
      <c r="L306" t="inlineStr">
        <is>
          <t>C</t>
        </is>
      </c>
      <c r="M306" t="inlineStr">
        <is>
          <t>E</t>
        </is>
      </c>
      <c r="N306" t="inlineStr">
        <is>
          <t>K</t>
        </is>
      </c>
      <c r="O306" t="inlineStr">
        <is>
          <t>F</t>
        </is>
      </c>
      <c r="P306" t="inlineStr">
        <is>
          <t>J</t>
        </is>
      </c>
      <c r="Q306" t="inlineStr">
        <is>
          <t>G</t>
        </is>
      </c>
      <c r="R306" t="inlineStr">
        <is>
          <t>L</t>
        </is>
      </c>
    </row>
    <row r="307">
      <c r="J307" t="inlineStr">
        <is>
          <t>101011011110</t>
        </is>
      </c>
      <c r="K307" t="inlineStr">
        <is>
          <t>A</t>
        </is>
      </c>
      <c r="L307" t="inlineStr">
        <is>
          <t>C</t>
        </is>
      </c>
      <c r="M307" t="inlineStr">
        <is>
          <t>E</t>
        </is>
      </c>
      <c r="N307" t="inlineStr">
        <is>
          <t>K</t>
        </is>
      </c>
      <c r="O307" t="inlineStr">
        <is>
          <t>F</t>
        </is>
      </c>
      <c r="P307" t="inlineStr">
        <is>
          <t>H</t>
        </is>
      </c>
      <c r="Q307" t="inlineStr">
        <is>
          <t>I</t>
        </is>
      </c>
      <c r="R307" t="inlineStr">
        <is>
          <t>J</t>
        </is>
      </c>
    </row>
    <row r="308">
      <c r="J308" t="inlineStr">
        <is>
          <t>101011011101</t>
        </is>
      </c>
      <c r="K308" t="inlineStr">
        <is>
          <t>A</t>
        </is>
      </c>
      <c r="L308" t="inlineStr">
        <is>
          <t>C</t>
        </is>
      </c>
      <c r="M308" t="inlineStr">
        <is>
          <t>E</t>
        </is>
      </c>
      <c r="N308" t="inlineStr">
        <is>
          <t>H</t>
        </is>
      </c>
      <c r="O308" t="inlineStr">
        <is>
          <t>F</t>
        </is>
      </c>
      <c r="P308" t="inlineStr">
        <is>
          <t>I</t>
        </is>
      </c>
      <c r="Q308" t="inlineStr">
        <is>
          <t>J</t>
        </is>
      </c>
      <c r="R308" t="inlineStr">
        <is>
          <t>L</t>
        </is>
      </c>
    </row>
    <row r="309">
      <c r="J309" t="inlineStr">
        <is>
          <t>101011011011</t>
        </is>
      </c>
      <c r="K309" t="inlineStr">
        <is>
          <t>A</t>
        </is>
      </c>
      <c r="L309" t="inlineStr">
        <is>
          <t>C</t>
        </is>
      </c>
      <c r="M309" t="inlineStr">
        <is>
          <t>E</t>
        </is>
      </c>
      <c r="N309" t="inlineStr">
        <is>
          <t>K</t>
        </is>
      </c>
      <c r="O309" t="inlineStr">
        <is>
          <t>F</t>
        </is>
      </c>
      <c r="P309" t="inlineStr">
        <is>
          <t>H</t>
        </is>
      </c>
      <c r="Q309" t="inlineStr">
        <is>
          <t>I</t>
        </is>
      </c>
      <c r="R309" t="inlineStr">
        <is>
          <t>L</t>
        </is>
      </c>
    </row>
    <row r="310">
      <c r="J310" t="inlineStr">
        <is>
          <t>101011010111</t>
        </is>
      </c>
      <c r="K310" t="inlineStr">
        <is>
          <t>A</t>
        </is>
      </c>
      <c r="L310" t="inlineStr">
        <is>
          <t>C</t>
        </is>
      </c>
      <c r="M310" t="inlineStr">
        <is>
          <t>E</t>
        </is>
      </c>
      <c r="N310" t="inlineStr">
        <is>
          <t>K</t>
        </is>
      </c>
      <c r="O310" t="inlineStr">
        <is>
          <t>F</t>
        </is>
      </c>
      <c r="P310" t="inlineStr">
        <is>
          <t>H</t>
        </is>
      </c>
      <c r="Q310" t="inlineStr">
        <is>
          <t>J</t>
        </is>
      </c>
      <c r="R310" t="inlineStr">
        <is>
          <t>L</t>
        </is>
      </c>
    </row>
    <row r="311">
      <c r="J311" t="inlineStr">
        <is>
          <t>101011001111</t>
        </is>
      </c>
      <c r="K311" t="inlineStr">
        <is>
          <t>A</t>
        </is>
      </c>
      <c r="L311" t="inlineStr">
        <is>
          <t>C</t>
        </is>
      </c>
      <c r="M311" t="inlineStr">
        <is>
          <t>E</t>
        </is>
      </c>
      <c r="N311" t="inlineStr">
        <is>
          <t>K</t>
        </is>
      </c>
      <c r="O311" t="inlineStr">
        <is>
          <t>F</t>
        </is>
      </c>
      <c r="P311" t="inlineStr">
        <is>
          <t>I</t>
        </is>
      </c>
      <c r="Q311" t="inlineStr">
        <is>
          <t>J</t>
        </is>
      </c>
      <c r="R311" t="inlineStr">
        <is>
          <t>L</t>
        </is>
      </c>
    </row>
    <row r="312">
      <c r="J312" t="inlineStr">
        <is>
          <t>101010111110</t>
        </is>
      </c>
      <c r="K312" t="inlineStr">
        <is>
          <t>A</t>
        </is>
      </c>
      <c r="L312" t="inlineStr">
        <is>
          <t>C</t>
        </is>
      </c>
      <c r="M312" t="inlineStr">
        <is>
          <t>E</t>
        </is>
      </c>
      <c r="N312" t="inlineStr">
        <is>
          <t>K</t>
        </is>
      </c>
      <c r="O312" t="inlineStr">
        <is>
          <t>I</t>
        </is>
      </c>
      <c r="P312" t="inlineStr">
        <is>
          <t>H</t>
        </is>
      </c>
      <c r="Q312" t="inlineStr">
        <is>
          <t>G</t>
        </is>
      </c>
      <c r="R312" t="inlineStr">
        <is>
          <t>J</t>
        </is>
      </c>
    </row>
    <row r="313">
      <c r="J313" t="inlineStr">
        <is>
          <t>101010111101</t>
        </is>
      </c>
      <c r="K313" t="inlineStr">
        <is>
          <t>A</t>
        </is>
      </c>
      <c r="L313" t="inlineStr">
        <is>
          <t>C</t>
        </is>
      </c>
      <c r="M313" t="inlineStr">
        <is>
          <t>E</t>
        </is>
      </c>
      <c r="N313" t="inlineStr">
        <is>
          <t>H</t>
        </is>
      </c>
      <c r="O313" t="inlineStr">
        <is>
          <t>I</t>
        </is>
      </c>
      <c r="P313" t="inlineStr">
        <is>
          <t>J</t>
        </is>
      </c>
      <c r="Q313" t="inlineStr">
        <is>
          <t>G</t>
        </is>
      </c>
      <c r="R313" t="inlineStr">
        <is>
          <t>L</t>
        </is>
      </c>
    </row>
    <row r="314">
      <c r="J314" t="inlineStr">
        <is>
          <t>101010111011</t>
        </is>
      </c>
      <c r="K314" t="inlineStr">
        <is>
          <t>A</t>
        </is>
      </c>
      <c r="L314" t="inlineStr">
        <is>
          <t>C</t>
        </is>
      </c>
      <c r="M314" t="inlineStr">
        <is>
          <t>E</t>
        </is>
      </c>
      <c r="N314" t="inlineStr">
        <is>
          <t>K</t>
        </is>
      </c>
      <c r="O314" t="inlineStr">
        <is>
          <t>I</t>
        </is>
      </c>
      <c r="P314" t="inlineStr">
        <is>
          <t>H</t>
        </is>
      </c>
      <c r="Q314" t="inlineStr">
        <is>
          <t>G</t>
        </is>
      </c>
      <c r="R314" t="inlineStr">
        <is>
          <t>L</t>
        </is>
      </c>
    </row>
    <row r="315">
      <c r="J315" t="inlineStr">
        <is>
          <t>101010110111</t>
        </is>
      </c>
      <c r="K315" t="inlineStr">
        <is>
          <t>A</t>
        </is>
      </c>
      <c r="L315" t="inlineStr">
        <is>
          <t>C</t>
        </is>
      </c>
      <c r="M315" t="inlineStr">
        <is>
          <t>E</t>
        </is>
      </c>
      <c r="N315" t="inlineStr">
        <is>
          <t>K</t>
        </is>
      </c>
      <c r="O315" t="inlineStr">
        <is>
          <t>J</t>
        </is>
      </c>
      <c r="P315" t="inlineStr">
        <is>
          <t>H</t>
        </is>
      </c>
      <c r="Q315" t="inlineStr">
        <is>
          <t>G</t>
        </is>
      </c>
      <c r="R315" t="inlineStr">
        <is>
          <t>L</t>
        </is>
      </c>
    </row>
    <row r="316">
      <c r="J316" t="inlineStr">
        <is>
          <t>101010101111</t>
        </is>
      </c>
      <c r="K316" t="inlineStr">
        <is>
          <t>A</t>
        </is>
      </c>
      <c r="L316" t="inlineStr">
        <is>
          <t>C</t>
        </is>
      </c>
      <c r="M316" t="inlineStr">
        <is>
          <t>E</t>
        </is>
      </c>
      <c r="N316" t="inlineStr">
        <is>
          <t>K</t>
        </is>
      </c>
      <c r="O316" t="inlineStr">
        <is>
          <t>I</t>
        </is>
      </c>
      <c r="P316" t="inlineStr">
        <is>
          <t>J</t>
        </is>
      </c>
      <c r="Q316" t="inlineStr">
        <is>
          <t>G</t>
        </is>
      </c>
      <c r="R316" t="inlineStr">
        <is>
          <t>L</t>
        </is>
      </c>
    </row>
    <row r="317">
      <c r="J317" t="inlineStr">
        <is>
          <t>101010011111</t>
        </is>
      </c>
      <c r="K317" t="inlineStr">
        <is>
          <t>A</t>
        </is>
      </c>
      <c r="L317" t="inlineStr">
        <is>
          <t>C</t>
        </is>
      </c>
      <c r="M317" t="inlineStr">
        <is>
          <t>E</t>
        </is>
      </c>
      <c r="N317" t="inlineStr">
        <is>
          <t>K</t>
        </is>
      </c>
      <c r="O317" t="inlineStr">
        <is>
          <t>I</t>
        </is>
      </c>
      <c r="P317" t="inlineStr">
        <is>
          <t>H</t>
        </is>
      </c>
      <c r="Q317" t="inlineStr">
        <is>
          <t>J</t>
        </is>
      </c>
      <c r="R317" t="inlineStr">
        <is>
          <t>L</t>
        </is>
      </c>
    </row>
    <row r="318">
      <c r="J318" t="inlineStr">
        <is>
          <t>101001111110</t>
        </is>
      </c>
      <c r="K318" t="inlineStr">
        <is>
          <t>A</t>
        </is>
      </c>
      <c r="L318" t="inlineStr">
        <is>
          <t>C</t>
        </is>
      </c>
      <c r="M318" t="inlineStr">
        <is>
          <t>F</t>
        </is>
      </c>
      <c r="N318" t="inlineStr">
        <is>
          <t>K</t>
        </is>
      </c>
      <c r="O318" t="inlineStr">
        <is>
          <t>I</t>
        </is>
      </c>
      <c r="P318" t="inlineStr">
        <is>
          <t>H</t>
        </is>
      </c>
      <c r="Q318" t="inlineStr">
        <is>
          <t>G</t>
        </is>
      </c>
      <c r="R318" t="inlineStr">
        <is>
          <t>J</t>
        </is>
      </c>
    </row>
    <row r="319">
      <c r="J319" t="inlineStr">
        <is>
          <t>101001111101</t>
        </is>
      </c>
      <c r="K319" t="inlineStr">
        <is>
          <t>A</t>
        </is>
      </c>
      <c r="L319" t="inlineStr">
        <is>
          <t>C</t>
        </is>
      </c>
      <c r="M319" t="inlineStr">
        <is>
          <t>F</t>
        </is>
      </c>
      <c r="N319" t="inlineStr">
        <is>
          <t>H</t>
        </is>
      </c>
      <c r="O319" t="inlineStr">
        <is>
          <t>I</t>
        </is>
      </c>
      <c r="P319" t="inlineStr">
        <is>
          <t>J</t>
        </is>
      </c>
      <c r="Q319" t="inlineStr">
        <is>
          <t>G</t>
        </is>
      </c>
      <c r="R319" t="inlineStr">
        <is>
          <t>L</t>
        </is>
      </c>
    </row>
    <row r="320">
      <c r="J320" t="inlineStr">
        <is>
          <t>101001111011</t>
        </is>
      </c>
      <c r="K320" t="inlineStr">
        <is>
          <t>A</t>
        </is>
      </c>
      <c r="L320" t="inlineStr">
        <is>
          <t>C</t>
        </is>
      </c>
      <c r="M320" t="inlineStr">
        <is>
          <t>F</t>
        </is>
      </c>
      <c r="N320" t="inlineStr">
        <is>
          <t>K</t>
        </is>
      </c>
      <c r="O320" t="inlineStr">
        <is>
          <t>I</t>
        </is>
      </c>
      <c r="P320" t="inlineStr">
        <is>
          <t>H</t>
        </is>
      </c>
      <c r="Q320" t="inlineStr">
        <is>
          <t>G</t>
        </is>
      </c>
      <c r="R320" t="inlineStr">
        <is>
          <t>L</t>
        </is>
      </c>
    </row>
    <row r="321">
      <c r="J321" t="inlineStr">
        <is>
          <t>101001110111</t>
        </is>
      </c>
      <c r="K321" t="inlineStr">
        <is>
          <t>A</t>
        </is>
      </c>
      <c r="L321" t="inlineStr">
        <is>
          <t>C</t>
        </is>
      </c>
      <c r="M321" t="inlineStr">
        <is>
          <t>F</t>
        </is>
      </c>
      <c r="N321" t="inlineStr">
        <is>
          <t>K</t>
        </is>
      </c>
      <c r="O321" t="inlineStr">
        <is>
          <t>J</t>
        </is>
      </c>
      <c r="P321" t="inlineStr">
        <is>
          <t>H</t>
        </is>
      </c>
      <c r="Q321" t="inlineStr">
        <is>
          <t>G</t>
        </is>
      </c>
      <c r="R321" t="inlineStr">
        <is>
          <t>L</t>
        </is>
      </c>
    </row>
    <row r="322">
      <c r="J322" t="inlineStr">
        <is>
          <t>101001101111</t>
        </is>
      </c>
      <c r="K322" t="inlineStr">
        <is>
          <t>A</t>
        </is>
      </c>
      <c r="L322" t="inlineStr">
        <is>
          <t>C</t>
        </is>
      </c>
      <c r="M322" t="inlineStr">
        <is>
          <t>F</t>
        </is>
      </c>
      <c r="N322" t="inlineStr">
        <is>
          <t>K</t>
        </is>
      </c>
      <c r="O322" t="inlineStr">
        <is>
          <t>I</t>
        </is>
      </c>
      <c r="P322" t="inlineStr">
        <is>
          <t>J</t>
        </is>
      </c>
      <c r="Q322" t="inlineStr">
        <is>
          <t>G</t>
        </is>
      </c>
      <c r="R322" t="inlineStr">
        <is>
          <t>L</t>
        </is>
      </c>
    </row>
    <row r="323">
      <c r="J323" t="inlineStr">
        <is>
          <t>101001011111</t>
        </is>
      </c>
      <c r="K323" t="inlineStr">
        <is>
          <t>A</t>
        </is>
      </c>
      <c r="L323" t="inlineStr">
        <is>
          <t>C</t>
        </is>
      </c>
      <c r="M323" t="inlineStr">
        <is>
          <t>F</t>
        </is>
      </c>
      <c r="N323" t="inlineStr">
        <is>
          <t>K</t>
        </is>
      </c>
      <c r="O323" t="inlineStr">
        <is>
          <t>I</t>
        </is>
      </c>
      <c r="P323" t="inlineStr">
        <is>
          <t>H</t>
        </is>
      </c>
      <c r="Q323" t="inlineStr">
        <is>
          <t>J</t>
        </is>
      </c>
      <c r="R323" t="inlineStr">
        <is>
          <t>L</t>
        </is>
      </c>
    </row>
    <row r="324">
      <c r="J324" t="inlineStr">
        <is>
          <t>101000111111</t>
        </is>
      </c>
      <c r="K324" t="inlineStr">
        <is>
          <t>A</t>
        </is>
      </c>
      <c r="L324" t="inlineStr">
        <is>
          <t>C</t>
        </is>
      </c>
      <c r="M324" t="inlineStr">
        <is>
          <t>H</t>
        </is>
      </c>
      <c r="N324" t="inlineStr">
        <is>
          <t>K</t>
        </is>
      </c>
      <c r="O324" t="inlineStr">
        <is>
          <t>I</t>
        </is>
      </c>
      <c r="P324" t="inlineStr">
        <is>
          <t>J</t>
        </is>
      </c>
      <c r="Q324" t="inlineStr">
        <is>
          <t>G</t>
        </is>
      </c>
      <c r="R324" t="inlineStr">
        <is>
          <t>L</t>
        </is>
      </c>
    </row>
    <row r="325">
      <c r="J325" t="inlineStr">
        <is>
          <t>100111111100</t>
        </is>
      </c>
      <c r="K325" t="inlineStr">
        <is>
          <t>A</t>
        </is>
      </c>
      <c r="L325" t="inlineStr">
        <is>
          <t>D</t>
        </is>
      </c>
      <c r="M325" t="inlineStr">
        <is>
          <t>E</t>
        </is>
      </c>
      <c r="N325" t="inlineStr">
        <is>
          <t>H</t>
        </is>
      </c>
      <c r="O325" t="inlineStr">
        <is>
          <t>F</t>
        </is>
      </c>
      <c r="P325" t="inlineStr">
        <is>
          <t>I</t>
        </is>
      </c>
      <c r="Q325" t="inlineStr">
        <is>
          <t>G</t>
        </is>
      </c>
      <c r="R325" t="inlineStr">
        <is>
          <t>J</t>
        </is>
      </c>
    </row>
    <row r="326">
      <c r="J326" t="inlineStr">
        <is>
          <t>100111111010</t>
        </is>
      </c>
      <c r="K326" t="inlineStr">
        <is>
          <t>A</t>
        </is>
      </c>
      <c r="L326" t="inlineStr">
        <is>
          <t>D</t>
        </is>
      </c>
      <c r="M326" t="inlineStr">
        <is>
          <t>E</t>
        </is>
      </c>
      <c r="N326" t="inlineStr">
        <is>
          <t>K</t>
        </is>
      </c>
      <c r="O326" t="inlineStr">
        <is>
          <t>F</t>
        </is>
      </c>
      <c r="P326" t="inlineStr">
        <is>
          <t>H</t>
        </is>
      </c>
      <c r="Q326" t="inlineStr">
        <is>
          <t>G</t>
        </is>
      </c>
      <c r="R326" t="inlineStr">
        <is>
          <t>I</t>
        </is>
      </c>
    </row>
    <row r="327">
      <c r="J327" t="inlineStr">
        <is>
          <t>100111111001</t>
        </is>
      </c>
      <c r="K327" t="inlineStr">
        <is>
          <t>A</t>
        </is>
      </c>
      <c r="L327" t="inlineStr">
        <is>
          <t>D</t>
        </is>
      </c>
      <c r="M327" t="inlineStr">
        <is>
          <t>E</t>
        </is>
      </c>
      <c r="N327" t="inlineStr">
        <is>
          <t>H</t>
        </is>
      </c>
      <c r="O327" t="inlineStr">
        <is>
          <t>F</t>
        </is>
      </c>
      <c r="P327" t="inlineStr">
        <is>
          <t>I</t>
        </is>
      </c>
      <c r="Q327" t="inlineStr">
        <is>
          <t>G</t>
        </is>
      </c>
      <c r="R327" t="inlineStr">
        <is>
          <t>L</t>
        </is>
      </c>
    </row>
    <row r="328">
      <c r="J328" t="inlineStr">
        <is>
          <t>100111110110</t>
        </is>
      </c>
      <c r="K328" t="inlineStr">
        <is>
          <t>A</t>
        </is>
      </c>
      <c r="L328" t="inlineStr">
        <is>
          <t>D</t>
        </is>
      </c>
      <c r="M328" t="inlineStr">
        <is>
          <t>E</t>
        </is>
      </c>
      <c r="N328" t="inlineStr">
        <is>
          <t>K</t>
        </is>
      </c>
      <c r="O328" t="inlineStr">
        <is>
          <t>F</t>
        </is>
      </c>
      <c r="P328" t="inlineStr">
        <is>
          <t>H</t>
        </is>
      </c>
      <c r="Q328" t="inlineStr">
        <is>
          <t>G</t>
        </is>
      </c>
      <c r="R328" t="inlineStr">
        <is>
          <t>J</t>
        </is>
      </c>
    </row>
    <row r="329">
      <c r="J329" t="inlineStr">
        <is>
          <t>100111110101</t>
        </is>
      </c>
      <c r="K329" t="inlineStr">
        <is>
          <t>A</t>
        </is>
      </c>
      <c r="L329" t="inlineStr">
        <is>
          <t>D</t>
        </is>
      </c>
      <c r="M329" t="inlineStr">
        <is>
          <t>E</t>
        </is>
      </c>
      <c r="N329" t="inlineStr">
        <is>
          <t>H</t>
        </is>
      </c>
      <c r="O329" t="inlineStr">
        <is>
          <t>F</t>
        </is>
      </c>
      <c r="P329" t="inlineStr">
        <is>
          <t>J</t>
        </is>
      </c>
      <c r="Q329" t="inlineStr">
        <is>
          <t>G</t>
        </is>
      </c>
      <c r="R329" t="inlineStr">
        <is>
          <t>L</t>
        </is>
      </c>
    </row>
    <row r="330">
      <c r="J330" t="inlineStr">
        <is>
          <t>100111110011</t>
        </is>
      </c>
      <c r="K330" t="inlineStr">
        <is>
          <t>A</t>
        </is>
      </c>
      <c r="L330" t="inlineStr">
        <is>
          <t>D</t>
        </is>
      </c>
      <c r="M330" t="inlineStr">
        <is>
          <t>E</t>
        </is>
      </c>
      <c r="N330" t="inlineStr">
        <is>
          <t>K</t>
        </is>
      </c>
      <c r="O330" t="inlineStr">
        <is>
          <t>F</t>
        </is>
      </c>
      <c r="P330" t="inlineStr">
        <is>
          <t>H</t>
        </is>
      </c>
      <c r="Q330" t="inlineStr">
        <is>
          <t>G</t>
        </is>
      </c>
      <c r="R330" t="inlineStr">
        <is>
          <t>L</t>
        </is>
      </c>
    </row>
    <row r="331">
      <c r="J331" t="inlineStr">
        <is>
          <t>100111101110</t>
        </is>
      </c>
      <c r="K331" t="inlineStr">
        <is>
          <t>A</t>
        </is>
      </c>
      <c r="L331" t="inlineStr">
        <is>
          <t>D</t>
        </is>
      </c>
      <c r="M331" t="inlineStr">
        <is>
          <t>E</t>
        </is>
      </c>
      <c r="N331" t="inlineStr">
        <is>
          <t>K</t>
        </is>
      </c>
      <c r="O331" t="inlineStr">
        <is>
          <t>F</t>
        </is>
      </c>
      <c r="P331" t="inlineStr">
        <is>
          <t>I</t>
        </is>
      </c>
      <c r="Q331" t="inlineStr">
        <is>
          <t>G</t>
        </is>
      </c>
      <c r="R331" t="inlineStr">
        <is>
          <t>J</t>
        </is>
      </c>
    </row>
    <row r="332">
      <c r="J332" t="inlineStr">
        <is>
          <t>100111101101</t>
        </is>
      </c>
      <c r="K332" t="inlineStr">
        <is>
          <t>A</t>
        </is>
      </c>
      <c r="L332" t="inlineStr">
        <is>
          <t>D</t>
        </is>
      </c>
      <c r="M332" t="inlineStr">
        <is>
          <t>E</t>
        </is>
      </c>
      <c r="N332" t="inlineStr">
        <is>
          <t>I</t>
        </is>
      </c>
      <c r="O332" t="inlineStr">
        <is>
          <t>F</t>
        </is>
      </c>
      <c r="P332" t="inlineStr">
        <is>
          <t>J</t>
        </is>
      </c>
      <c r="Q332" t="inlineStr">
        <is>
          <t>G</t>
        </is>
      </c>
      <c r="R332" t="inlineStr">
        <is>
          <t>L</t>
        </is>
      </c>
    </row>
    <row r="333">
      <c r="J333" t="inlineStr">
        <is>
          <t>100111101011</t>
        </is>
      </c>
      <c r="K333" t="inlineStr">
        <is>
          <t>A</t>
        </is>
      </c>
      <c r="L333" t="inlineStr">
        <is>
          <t>D</t>
        </is>
      </c>
      <c r="M333" t="inlineStr">
        <is>
          <t>E</t>
        </is>
      </c>
      <c r="N333" t="inlineStr">
        <is>
          <t>K</t>
        </is>
      </c>
      <c r="O333" t="inlineStr">
        <is>
          <t>F</t>
        </is>
      </c>
      <c r="P333" t="inlineStr">
        <is>
          <t>I</t>
        </is>
      </c>
      <c r="Q333" t="inlineStr">
        <is>
          <t>G</t>
        </is>
      </c>
      <c r="R333" t="inlineStr">
        <is>
          <t>L</t>
        </is>
      </c>
    </row>
    <row r="334">
      <c r="J334" t="inlineStr">
        <is>
          <t>100111100111</t>
        </is>
      </c>
      <c r="K334" t="inlineStr">
        <is>
          <t>A</t>
        </is>
      </c>
      <c r="L334" t="inlineStr">
        <is>
          <t>D</t>
        </is>
      </c>
      <c r="M334" t="inlineStr">
        <is>
          <t>E</t>
        </is>
      </c>
      <c r="N334" t="inlineStr">
        <is>
          <t>K</t>
        </is>
      </c>
      <c r="O334" t="inlineStr">
        <is>
          <t>F</t>
        </is>
      </c>
      <c r="P334" t="inlineStr">
        <is>
          <t>J</t>
        </is>
      </c>
      <c r="Q334" t="inlineStr">
        <is>
          <t>G</t>
        </is>
      </c>
      <c r="R334" t="inlineStr">
        <is>
          <t>L</t>
        </is>
      </c>
    </row>
    <row r="335">
      <c r="J335" t="inlineStr">
        <is>
          <t>100111011110</t>
        </is>
      </c>
      <c r="K335" t="inlineStr">
        <is>
          <t>A</t>
        </is>
      </c>
      <c r="L335" t="inlineStr">
        <is>
          <t>D</t>
        </is>
      </c>
      <c r="M335" t="inlineStr">
        <is>
          <t>E</t>
        </is>
      </c>
      <c r="N335" t="inlineStr">
        <is>
          <t>K</t>
        </is>
      </c>
      <c r="O335" t="inlineStr">
        <is>
          <t>F</t>
        </is>
      </c>
      <c r="P335" t="inlineStr">
        <is>
          <t>H</t>
        </is>
      </c>
      <c r="Q335" t="inlineStr">
        <is>
          <t>I</t>
        </is>
      </c>
      <c r="R335" t="inlineStr">
        <is>
          <t>J</t>
        </is>
      </c>
    </row>
    <row r="336">
      <c r="J336" t="inlineStr">
        <is>
          <t>100111011101</t>
        </is>
      </c>
      <c r="K336" t="inlineStr">
        <is>
          <t>A</t>
        </is>
      </c>
      <c r="L336" t="inlineStr">
        <is>
          <t>D</t>
        </is>
      </c>
      <c r="M336" t="inlineStr">
        <is>
          <t>E</t>
        </is>
      </c>
      <c r="N336" t="inlineStr">
        <is>
          <t>H</t>
        </is>
      </c>
      <c r="O336" t="inlineStr">
        <is>
          <t>F</t>
        </is>
      </c>
      <c r="P336" t="inlineStr">
        <is>
          <t>I</t>
        </is>
      </c>
      <c r="Q336" t="inlineStr">
        <is>
          <t>J</t>
        </is>
      </c>
      <c r="R336" t="inlineStr">
        <is>
          <t>L</t>
        </is>
      </c>
    </row>
    <row r="337">
      <c r="J337" t="inlineStr">
        <is>
          <t>100111011011</t>
        </is>
      </c>
      <c r="K337" t="inlineStr">
        <is>
          <t>A</t>
        </is>
      </c>
      <c r="L337" t="inlineStr">
        <is>
          <t>D</t>
        </is>
      </c>
      <c r="M337" t="inlineStr">
        <is>
          <t>E</t>
        </is>
      </c>
      <c r="N337" t="inlineStr">
        <is>
          <t>K</t>
        </is>
      </c>
      <c r="O337" t="inlineStr">
        <is>
          <t>F</t>
        </is>
      </c>
      <c r="P337" t="inlineStr">
        <is>
          <t>H</t>
        </is>
      </c>
      <c r="Q337" t="inlineStr">
        <is>
          <t>I</t>
        </is>
      </c>
      <c r="R337" t="inlineStr">
        <is>
          <t>L</t>
        </is>
      </c>
    </row>
    <row r="338">
      <c r="J338" t="inlineStr">
        <is>
          <t>100111010111</t>
        </is>
      </c>
      <c r="K338" t="inlineStr">
        <is>
          <t>A</t>
        </is>
      </c>
      <c r="L338" t="inlineStr">
        <is>
          <t>D</t>
        </is>
      </c>
      <c r="M338" t="inlineStr">
        <is>
          <t>E</t>
        </is>
      </c>
      <c r="N338" t="inlineStr">
        <is>
          <t>K</t>
        </is>
      </c>
      <c r="O338" t="inlineStr">
        <is>
          <t>F</t>
        </is>
      </c>
      <c r="P338" t="inlineStr">
        <is>
          <t>H</t>
        </is>
      </c>
      <c r="Q338" t="inlineStr">
        <is>
          <t>J</t>
        </is>
      </c>
      <c r="R338" t="inlineStr">
        <is>
          <t>L</t>
        </is>
      </c>
    </row>
    <row r="339">
      <c r="J339" t="inlineStr">
        <is>
          <t>100111001111</t>
        </is>
      </c>
      <c r="K339" t="inlineStr">
        <is>
          <t>A</t>
        </is>
      </c>
      <c r="L339" t="inlineStr">
        <is>
          <t>D</t>
        </is>
      </c>
      <c r="M339" t="inlineStr">
        <is>
          <t>E</t>
        </is>
      </c>
      <c r="N339" t="inlineStr">
        <is>
          <t>K</t>
        </is>
      </c>
      <c r="O339" t="inlineStr">
        <is>
          <t>F</t>
        </is>
      </c>
      <c r="P339" t="inlineStr">
        <is>
          <t>I</t>
        </is>
      </c>
      <c r="Q339" t="inlineStr">
        <is>
          <t>J</t>
        </is>
      </c>
      <c r="R339" t="inlineStr">
        <is>
          <t>L</t>
        </is>
      </c>
    </row>
    <row r="340">
      <c r="J340" t="inlineStr">
        <is>
          <t>100110111110</t>
        </is>
      </c>
      <c r="K340" t="inlineStr">
        <is>
          <t>A</t>
        </is>
      </c>
      <c r="L340" t="inlineStr">
        <is>
          <t>D</t>
        </is>
      </c>
      <c r="M340" t="inlineStr">
        <is>
          <t>E</t>
        </is>
      </c>
      <c r="N340" t="inlineStr">
        <is>
          <t>K</t>
        </is>
      </c>
      <c r="O340" t="inlineStr">
        <is>
          <t>I</t>
        </is>
      </c>
      <c r="P340" t="inlineStr">
        <is>
          <t>H</t>
        </is>
      </c>
      <c r="Q340" t="inlineStr">
        <is>
          <t>G</t>
        </is>
      </c>
      <c r="R340" t="inlineStr">
        <is>
          <t>J</t>
        </is>
      </c>
    </row>
    <row r="341">
      <c r="J341" t="inlineStr">
        <is>
          <t>100110111101</t>
        </is>
      </c>
      <c r="K341" t="inlineStr">
        <is>
          <t>A</t>
        </is>
      </c>
      <c r="L341" t="inlineStr">
        <is>
          <t>D</t>
        </is>
      </c>
      <c r="M341" t="inlineStr">
        <is>
          <t>E</t>
        </is>
      </c>
      <c r="N341" t="inlineStr">
        <is>
          <t>H</t>
        </is>
      </c>
      <c r="O341" t="inlineStr">
        <is>
          <t>I</t>
        </is>
      </c>
      <c r="P341" t="inlineStr">
        <is>
          <t>J</t>
        </is>
      </c>
      <c r="Q341" t="inlineStr">
        <is>
          <t>G</t>
        </is>
      </c>
      <c r="R341" t="inlineStr">
        <is>
          <t>L</t>
        </is>
      </c>
    </row>
    <row r="342">
      <c r="J342" t="inlineStr">
        <is>
          <t>100110111011</t>
        </is>
      </c>
      <c r="K342" t="inlineStr">
        <is>
          <t>A</t>
        </is>
      </c>
      <c r="L342" t="inlineStr">
        <is>
          <t>D</t>
        </is>
      </c>
      <c r="M342" t="inlineStr">
        <is>
          <t>E</t>
        </is>
      </c>
      <c r="N342" t="inlineStr">
        <is>
          <t>K</t>
        </is>
      </c>
      <c r="O342" t="inlineStr">
        <is>
          <t>I</t>
        </is>
      </c>
      <c r="P342" t="inlineStr">
        <is>
          <t>H</t>
        </is>
      </c>
      <c r="Q342" t="inlineStr">
        <is>
          <t>G</t>
        </is>
      </c>
      <c r="R342" t="inlineStr">
        <is>
          <t>L</t>
        </is>
      </c>
    </row>
    <row r="343">
      <c r="J343" t="inlineStr">
        <is>
          <t>100110110111</t>
        </is>
      </c>
      <c r="K343" t="inlineStr">
        <is>
          <t>A</t>
        </is>
      </c>
      <c r="L343" t="inlineStr">
        <is>
          <t>D</t>
        </is>
      </c>
      <c r="M343" t="inlineStr">
        <is>
          <t>E</t>
        </is>
      </c>
      <c r="N343" t="inlineStr">
        <is>
          <t>K</t>
        </is>
      </c>
      <c r="O343" t="inlineStr">
        <is>
          <t>J</t>
        </is>
      </c>
      <c r="P343" t="inlineStr">
        <is>
          <t>H</t>
        </is>
      </c>
      <c r="Q343" t="inlineStr">
        <is>
          <t>G</t>
        </is>
      </c>
      <c r="R343" t="inlineStr">
        <is>
          <t>L</t>
        </is>
      </c>
    </row>
    <row r="344">
      <c r="J344" t="inlineStr">
        <is>
          <t>100110101111</t>
        </is>
      </c>
      <c r="K344" t="inlineStr">
        <is>
          <t>A</t>
        </is>
      </c>
      <c r="L344" t="inlineStr">
        <is>
          <t>D</t>
        </is>
      </c>
      <c r="M344" t="inlineStr">
        <is>
          <t>E</t>
        </is>
      </c>
      <c r="N344" t="inlineStr">
        <is>
          <t>K</t>
        </is>
      </c>
      <c r="O344" t="inlineStr">
        <is>
          <t>I</t>
        </is>
      </c>
      <c r="P344" t="inlineStr">
        <is>
          <t>J</t>
        </is>
      </c>
      <c r="Q344" t="inlineStr">
        <is>
          <t>G</t>
        </is>
      </c>
      <c r="R344" t="inlineStr">
        <is>
          <t>L</t>
        </is>
      </c>
    </row>
    <row r="345">
      <c r="J345" t="inlineStr">
        <is>
          <t>100110011111</t>
        </is>
      </c>
      <c r="K345" t="inlineStr">
        <is>
          <t>A</t>
        </is>
      </c>
      <c r="L345" t="inlineStr">
        <is>
          <t>D</t>
        </is>
      </c>
      <c r="M345" t="inlineStr">
        <is>
          <t>E</t>
        </is>
      </c>
      <c r="N345" t="inlineStr">
        <is>
          <t>K</t>
        </is>
      </c>
      <c r="O345" t="inlineStr">
        <is>
          <t>I</t>
        </is>
      </c>
      <c r="P345" t="inlineStr">
        <is>
          <t>H</t>
        </is>
      </c>
      <c r="Q345" t="inlineStr">
        <is>
          <t>J</t>
        </is>
      </c>
      <c r="R345" t="inlineStr">
        <is>
          <t>L</t>
        </is>
      </c>
    </row>
    <row r="346">
      <c r="J346" t="inlineStr">
        <is>
          <t>100101111110</t>
        </is>
      </c>
      <c r="K346" t="inlineStr">
        <is>
          <t>A</t>
        </is>
      </c>
      <c r="L346" t="inlineStr">
        <is>
          <t>D</t>
        </is>
      </c>
      <c r="M346" t="inlineStr">
        <is>
          <t>F</t>
        </is>
      </c>
      <c r="N346" t="inlineStr">
        <is>
          <t>K</t>
        </is>
      </c>
      <c r="O346" t="inlineStr">
        <is>
          <t>I</t>
        </is>
      </c>
      <c r="P346" t="inlineStr">
        <is>
          <t>H</t>
        </is>
      </c>
      <c r="Q346" t="inlineStr">
        <is>
          <t>G</t>
        </is>
      </c>
      <c r="R346" t="inlineStr">
        <is>
          <t>J</t>
        </is>
      </c>
    </row>
    <row r="347">
      <c r="J347" t="inlineStr">
        <is>
          <t>100101111101</t>
        </is>
      </c>
      <c r="K347" t="inlineStr">
        <is>
          <t>A</t>
        </is>
      </c>
      <c r="L347" t="inlineStr">
        <is>
          <t>D</t>
        </is>
      </c>
      <c r="M347" t="inlineStr">
        <is>
          <t>F</t>
        </is>
      </c>
      <c r="N347" t="inlineStr">
        <is>
          <t>H</t>
        </is>
      </c>
      <c r="O347" t="inlineStr">
        <is>
          <t>I</t>
        </is>
      </c>
      <c r="P347" t="inlineStr">
        <is>
          <t>J</t>
        </is>
      </c>
      <c r="Q347" t="inlineStr">
        <is>
          <t>G</t>
        </is>
      </c>
      <c r="R347" t="inlineStr">
        <is>
          <t>L</t>
        </is>
      </c>
    </row>
    <row r="348">
      <c r="J348" t="inlineStr">
        <is>
          <t>100101111011</t>
        </is>
      </c>
      <c r="K348" t="inlineStr">
        <is>
          <t>A</t>
        </is>
      </c>
      <c r="L348" t="inlineStr">
        <is>
          <t>D</t>
        </is>
      </c>
      <c r="M348" t="inlineStr">
        <is>
          <t>F</t>
        </is>
      </c>
      <c r="N348" t="inlineStr">
        <is>
          <t>K</t>
        </is>
      </c>
      <c r="O348" t="inlineStr">
        <is>
          <t>I</t>
        </is>
      </c>
      <c r="P348" t="inlineStr">
        <is>
          <t>H</t>
        </is>
      </c>
      <c r="Q348" t="inlineStr">
        <is>
          <t>G</t>
        </is>
      </c>
      <c r="R348" t="inlineStr">
        <is>
          <t>L</t>
        </is>
      </c>
    </row>
    <row r="349">
      <c r="J349" t="inlineStr">
        <is>
          <t>100101110111</t>
        </is>
      </c>
      <c r="K349" t="inlineStr">
        <is>
          <t>A</t>
        </is>
      </c>
      <c r="L349" t="inlineStr">
        <is>
          <t>D</t>
        </is>
      </c>
      <c r="M349" t="inlineStr">
        <is>
          <t>F</t>
        </is>
      </c>
      <c r="N349" t="inlineStr">
        <is>
          <t>K</t>
        </is>
      </c>
      <c r="O349" t="inlineStr">
        <is>
          <t>J</t>
        </is>
      </c>
      <c r="P349" t="inlineStr">
        <is>
          <t>H</t>
        </is>
      </c>
      <c r="Q349" t="inlineStr">
        <is>
          <t>G</t>
        </is>
      </c>
      <c r="R349" t="inlineStr">
        <is>
          <t>L</t>
        </is>
      </c>
    </row>
    <row r="350">
      <c r="J350" t="inlineStr">
        <is>
          <t>100101101111</t>
        </is>
      </c>
      <c r="K350" t="inlineStr">
        <is>
          <t>A</t>
        </is>
      </c>
      <c r="L350" t="inlineStr">
        <is>
          <t>D</t>
        </is>
      </c>
      <c r="M350" t="inlineStr">
        <is>
          <t>F</t>
        </is>
      </c>
      <c r="N350" t="inlineStr">
        <is>
          <t>K</t>
        </is>
      </c>
      <c r="O350" t="inlineStr">
        <is>
          <t>I</t>
        </is>
      </c>
      <c r="P350" t="inlineStr">
        <is>
          <t>J</t>
        </is>
      </c>
      <c r="Q350" t="inlineStr">
        <is>
          <t>G</t>
        </is>
      </c>
      <c r="R350" t="inlineStr">
        <is>
          <t>L</t>
        </is>
      </c>
    </row>
    <row r="351">
      <c r="J351" t="inlineStr">
        <is>
          <t>100101011111</t>
        </is>
      </c>
      <c r="K351" t="inlineStr">
        <is>
          <t>A</t>
        </is>
      </c>
      <c r="L351" t="inlineStr">
        <is>
          <t>D</t>
        </is>
      </c>
      <c r="M351" t="inlineStr">
        <is>
          <t>F</t>
        </is>
      </c>
      <c r="N351" t="inlineStr">
        <is>
          <t>K</t>
        </is>
      </c>
      <c r="O351" t="inlineStr">
        <is>
          <t>I</t>
        </is>
      </c>
      <c r="P351" t="inlineStr">
        <is>
          <t>H</t>
        </is>
      </c>
      <c r="Q351" t="inlineStr">
        <is>
          <t>J</t>
        </is>
      </c>
      <c r="R351" t="inlineStr">
        <is>
          <t>L</t>
        </is>
      </c>
    </row>
    <row r="352">
      <c r="J352" t="inlineStr">
        <is>
          <t>100100111111</t>
        </is>
      </c>
      <c r="K352" t="inlineStr">
        <is>
          <t>A</t>
        </is>
      </c>
      <c r="L352" t="inlineStr">
        <is>
          <t>D</t>
        </is>
      </c>
      <c r="M352" t="inlineStr">
        <is>
          <t>H</t>
        </is>
      </c>
      <c r="N352" t="inlineStr">
        <is>
          <t>K</t>
        </is>
      </c>
      <c r="O352" t="inlineStr">
        <is>
          <t>I</t>
        </is>
      </c>
      <c r="P352" t="inlineStr">
        <is>
          <t>J</t>
        </is>
      </c>
      <c r="Q352" t="inlineStr">
        <is>
          <t>G</t>
        </is>
      </c>
      <c r="R352" t="inlineStr">
        <is>
          <t>L</t>
        </is>
      </c>
    </row>
    <row r="353">
      <c r="J353" t="inlineStr">
        <is>
          <t>100011111110</t>
        </is>
      </c>
      <c r="K353" t="inlineStr">
        <is>
          <t>A</t>
        </is>
      </c>
      <c r="L353" t="inlineStr">
        <is>
          <t>F</t>
        </is>
      </c>
      <c r="M353" t="inlineStr">
        <is>
          <t>E</t>
        </is>
      </c>
      <c r="N353" t="inlineStr">
        <is>
          <t>K</t>
        </is>
      </c>
      <c r="O353" t="inlineStr">
        <is>
          <t>I</t>
        </is>
      </c>
      <c r="P353" t="inlineStr">
        <is>
          <t>H</t>
        </is>
      </c>
      <c r="Q353" t="inlineStr">
        <is>
          <t>G</t>
        </is>
      </c>
      <c r="R353" t="inlineStr">
        <is>
          <t>J</t>
        </is>
      </c>
    </row>
    <row r="354">
      <c r="J354" t="inlineStr">
        <is>
          <t>100011111101</t>
        </is>
      </c>
      <c r="K354" t="inlineStr">
        <is>
          <t>A</t>
        </is>
      </c>
      <c r="L354" t="inlineStr">
        <is>
          <t>F</t>
        </is>
      </c>
      <c r="M354" t="inlineStr">
        <is>
          <t>E</t>
        </is>
      </c>
      <c r="N354" t="inlineStr">
        <is>
          <t>H</t>
        </is>
      </c>
      <c r="O354" t="inlineStr">
        <is>
          <t>I</t>
        </is>
      </c>
      <c r="P354" t="inlineStr">
        <is>
          <t>J</t>
        </is>
      </c>
      <c r="Q354" t="inlineStr">
        <is>
          <t>G</t>
        </is>
      </c>
      <c r="R354" t="inlineStr">
        <is>
          <t>L</t>
        </is>
      </c>
    </row>
    <row r="355">
      <c r="J355" t="inlineStr">
        <is>
          <t>100011111011</t>
        </is>
      </c>
      <c r="K355" t="inlineStr">
        <is>
          <t>A</t>
        </is>
      </c>
      <c r="L355" t="inlineStr">
        <is>
          <t>F</t>
        </is>
      </c>
      <c r="M355" t="inlineStr">
        <is>
          <t>E</t>
        </is>
      </c>
      <c r="N355" t="inlineStr">
        <is>
          <t>K</t>
        </is>
      </c>
      <c r="O355" t="inlineStr">
        <is>
          <t>I</t>
        </is>
      </c>
      <c r="P355" t="inlineStr">
        <is>
          <t>H</t>
        </is>
      </c>
      <c r="Q355" t="inlineStr">
        <is>
          <t>G</t>
        </is>
      </c>
      <c r="R355" t="inlineStr">
        <is>
          <t>L</t>
        </is>
      </c>
    </row>
    <row r="356">
      <c r="J356" t="inlineStr">
        <is>
          <t>100011110111</t>
        </is>
      </c>
      <c r="K356" t="inlineStr">
        <is>
          <t>A</t>
        </is>
      </c>
      <c r="L356" t="inlineStr">
        <is>
          <t>F</t>
        </is>
      </c>
      <c r="M356" t="inlineStr">
        <is>
          <t>E</t>
        </is>
      </c>
      <c r="N356" t="inlineStr">
        <is>
          <t>K</t>
        </is>
      </c>
      <c r="O356" t="inlineStr">
        <is>
          <t>J</t>
        </is>
      </c>
      <c r="P356" t="inlineStr">
        <is>
          <t>H</t>
        </is>
      </c>
      <c r="Q356" t="inlineStr">
        <is>
          <t>G</t>
        </is>
      </c>
      <c r="R356" t="inlineStr">
        <is>
          <t>L</t>
        </is>
      </c>
    </row>
    <row r="357">
      <c r="J357" t="inlineStr">
        <is>
          <t>100011101111</t>
        </is>
      </c>
      <c r="K357" t="inlineStr">
        <is>
          <t>A</t>
        </is>
      </c>
      <c r="L357" t="inlineStr">
        <is>
          <t>F</t>
        </is>
      </c>
      <c r="M357" t="inlineStr">
        <is>
          <t>E</t>
        </is>
      </c>
      <c r="N357" t="inlineStr">
        <is>
          <t>K</t>
        </is>
      </c>
      <c r="O357" t="inlineStr">
        <is>
          <t>I</t>
        </is>
      </c>
      <c r="P357" t="inlineStr">
        <is>
          <t>J</t>
        </is>
      </c>
      <c r="Q357" t="inlineStr">
        <is>
          <t>G</t>
        </is>
      </c>
      <c r="R357" t="inlineStr">
        <is>
          <t>L</t>
        </is>
      </c>
    </row>
    <row r="358">
      <c r="J358" t="inlineStr">
        <is>
          <t>100011011111</t>
        </is>
      </c>
      <c r="K358" t="inlineStr">
        <is>
          <t>A</t>
        </is>
      </c>
      <c r="L358" t="inlineStr">
        <is>
          <t>F</t>
        </is>
      </c>
      <c r="M358" t="inlineStr">
        <is>
          <t>E</t>
        </is>
      </c>
      <c r="N358" t="inlineStr">
        <is>
          <t>K</t>
        </is>
      </c>
      <c r="O358" t="inlineStr">
        <is>
          <t>I</t>
        </is>
      </c>
      <c r="P358" t="inlineStr">
        <is>
          <t>H</t>
        </is>
      </c>
      <c r="Q358" t="inlineStr">
        <is>
          <t>J</t>
        </is>
      </c>
      <c r="R358" t="inlineStr">
        <is>
          <t>L</t>
        </is>
      </c>
    </row>
    <row r="359">
      <c r="J359" t="inlineStr">
        <is>
          <t>100010111111</t>
        </is>
      </c>
      <c r="K359" t="inlineStr">
        <is>
          <t>A</t>
        </is>
      </c>
      <c r="L359" t="inlineStr">
        <is>
          <t>G</t>
        </is>
      </c>
      <c r="M359" t="inlineStr">
        <is>
          <t>E</t>
        </is>
      </c>
      <c r="N359" t="inlineStr">
        <is>
          <t>K</t>
        </is>
      </c>
      <c r="O359" t="inlineStr">
        <is>
          <t>I</t>
        </is>
      </c>
      <c r="P359" t="inlineStr">
        <is>
          <t>H</t>
        </is>
      </c>
      <c r="Q359" t="inlineStr">
        <is>
          <t>J</t>
        </is>
      </c>
      <c r="R359" t="inlineStr">
        <is>
          <t>L</t>
        </is>
      </c>
    </row>
    <row r="360">
      <c r="J360" t="inlineStr">
        <is>
          <t>100001111111</t>
        </is>
      </c>
      <c r="K360" t="inlineStr">
        <is>
          <t>A</t>
        </is>
      </c>
      <c r="L360" t="inlineStr">
        <is>
          <t>F</t>
        </is>
      </c>
      <c r="M360" t="inlineStr">
        <is>
          <t>H</t>
        </is>
      </c>
      <c r="N360" t="inlineStr">
        <is>
          <t>K</t>
        </is>
      </c>
      <c r="O360" t="inlineStr">
        <is>
          <t>I</t>
        </is>
      </c>
      <c r="P360" t="inlineStr">
        <is>
          <t>J</t>
        </is>
      </c>
      <c r="Q360" t="inlineStr">
        <is>
          <t>G</t>
        </is>
      </c>
      <c r="R360" t="inlineStr">
        <is>
          <t>L</t>
        </is>
      </c>
    </row>
    <row r="361">
      <c r="J361" t="inlineStr">
        <is>
          <t>011111111000</t>
        </is>
      </c>
      <c r="K361" t="inlineStr">
        <is>
          <t>B</t>
        </is>
      </c>
      <c r="L361" t="inlineStr">
        <is>
          <t>C</t>
        </is>
      </c>
      <c r="M361" t="inlineStr">
        <is>
          <t>E</t>
        </is>
      </c>
      <c r="N361" t="inlineStr">
        <is>
          <t>H</t>
        </is>
      </c>
      <c r="O361" t="inlineStr">
        <is>
          <t>F</t>
        </is>
      </c>
      <c r="P361" t="inlineStr">
        <is>
          <t>I</t>
        </is>
      </c>
      <c r="Q361" t="inlineStr">
        <is>
          <t>G</t>
        </is>
      </c>
      <c r="R361" t="inlineStr">
        <is>
          <t>D</t>
        </is>
      </c>
    </row>
    <row r="362">
      <c r="J362" t="inlineStr">
        <is>
          <t>011111110100</t>
        </is>
      </c>
      <c r="K362" t="inlineStr">
        <is>
          <t>B</t>
        </is>
      </c>
      <c r="L362" t="inlineStr">
        <is>
          <t>C</t>
        </is>
      </c>
      <c r="M362" t="inlineStr">
        <is>
          <t>E</t>
        </is>
      </c>
      <c r="N362" t="inlineStr">
        <is>
          <t>H</t>
        </is>
      </c>
      <c r="O362" t="inlineStr">
        <is>
          <t>F</t>
        </is>
      </c>
      <c r="P362" t="inlineStr">
        <is>
          <t>J</t>
        </is>
      </c>
      <c r="Q362" t="inlineStr">
        <is>
          <t>G</t>
        </is>
      </c>
      <c r="R362" t="inlineStr">
        <is>
          <t>D</t>
        </is>
      </c>
    </row>
    <row r="363">
      <c r="J363" t="inlineStr">
        <is>
          <t>011111110010</t>
        </is>
      </c>
      <c r="K363" t="inlineStr">
        <is>
          <t>B</t>
        </is>
      </c>
      <c r="L363" t="inlineStr">
        <is>
          <t>C</t>
        </is>
      </c>
      <c r="M363" t="inlineStr">
        <is>
          <t>E</t>
        </is>
      </c>
      <c r="N363" t="inlineStr">
        <is>
          <t>K</t>
        </is>
      </c>
      <c r="O363" t="inlineStr">
        <is>
          <t>F</t>
        </is>
      </c>
      <c r="P363" t="inlineStr">
        <is>
          <t>H</t>
        </is>
      </c>
      <c r="Q363" t="inlineStr">
        <is>
          <t>G</t>
        </is>
      </c>
      <c r="R363" t="inlineStr">
        <is>
          <t>D</t>
        </is>
      </c>
    </row>
    <row r="364">
      <c r="J364" t="inlineStr">
        <is>
          <t>011111110001</t>
        </is>
      </c>
      <c r="K364" t="inlineStr">
        <is>
          <t>B</t>
        </is>
      </c>
      <c r="L364" t="inlineStr">
        <is>
          <t>D</t>
        </is>
      </c>
      <c r="M364" t="inlineStr">
        <is>
          <t>C</t>
        </is>
      </c>
      <c r="N364" t="inlineStr">
        <is>
          <t>E</t>
        </is>
      </c>
      <c r="O364" t="inlineStr">
        <is>
          <t>F</t>
        </is>
      </c>
      <c r="P364" t="inlineStr">
        <is>
          <t>H</t>
        </is>
      </c>
      <c r="Q364" t="inlineStr">
        <is>
          <t>G</t>
        </is>
      </c>
      <c r="R364" t="inlineStr">
        <is>
          <t>L</t>
        </is>
      </c>
    </row>
    <row r="365">
      <c r="J365" t="inlineStr">
        <is>
          <t>011111101100</t>
        </is>
      </c>
      <c r="K365" t="inlineStr">
        <is>
          <t>B</t>
        </is>
      </c>
      <c r="L365" t="inlineStr">
        <is>
          <t>C</t>
        </is>
      </c>
      <c r="M365" t="inlineStr">
        <is>
          <t>E</t>
        </is>
      </c>
      <c r="N365" t="inlineStr">
        <is>
          <t>I</t>
        </is>
      </c>
      <c r="O365" t="inlineStr">
        <is>
          <t>F</t>
        </is>
      </c>
      <c r="P365" t="inlineStr">
        <is>
          <t>J</t>
        </is>
      </c>
      <c r="Q365" t="inlineStr">
        <is>
          <t>G</t>
        </is>
      </c>
      <c r="R365" t="inlineStr">
        <is>
          <t>D</t>
        </is>
      </c>
    </row>
    <row r="366">
      <c r="J366" t="inlineStr">
        <is>
          <t>011111101010</t>
        </is>
      </c>
      <c r="K366" t="inlineStr">
        <is>
          <t>B</t>
        </is>
      </c>
      <c r="L366" t="inlineStr">
        <is>
          <t>C</t>
        </is>
      </c>
      <c r="M366" t="inlineStr">
        <is>
          <t>E</t>
        </is>
      </c>
      <c r="N366" t="inlineStr">
        <is>
          <t>K</t>
        </is>
      </c>
      <c r="O366" t="inlineStr">
        <is>
          <t>F</t>
        </is>
      </c>
      <c r="P366" t="inlineStr">
        <is>
          <t>I</t>
        </is>
      </c>
      <c r="Q366" t="inlineStr">
        <is>
          <t>G</t>
        </is>
      </c>
      <c r="R366" t="inlineStr">
        <is>
          <t>D</t>
        </is>
      </c>
    </row>
    <row r="367">
      <c r="J367" t="inlineStr">
        <is>
          <t>011111101001</t>
        </is>
      </c>
      <c r="K367" t="inlineStr">
        <is>
          <t>B</t>
        </is>
      </c>
      <c r="L367" t="inlineStr">
        <is>
          <t>D</t>
        </is>
      </c>
      <c r="M367" t="inlineStr">
        <is>
          <t>C</t>
        </is>
      </c>
      <c r="N367" t="inlineStr">
        <is>
          <t>E</t>
        </is>
      </c>
      <c r="O367" t="inlineStr">
        <is>
          <t>F</t>
        </is>
      </c>
      <c r="P367" t="inlineStr">
        <is>
          <t>I</t>
        </is>
      </c>
      <c r="Q367" t="inlineStr">
        <is>
          <t>G</t>
        </is>
      </c>
      <c r="R367" t="inlineStr">
        <is>
          <t>L</t>
        </is>
      </c>
    </row>
    <row r="368">
      <c r="J368" t="inlineStr">
        <is>
          <t>011111100110</t>
        </is>
      </c>
      <c r="K368" t="inlineStr">
        <is>
          <t>B</t>
        </is>
      </c>
      <c r="L368" t="inlineStr">
        <is>
          <t>C</t>
        </is>
      </c>
      <c r="M368" t="inlineStr">
        <is>
          <t>E</t>
        </is>
      </c>
      <c r="N368" t="inlineStr">
        <is>
          <t>K</t>
        </is>
      </c>
      <c r="O368" t="inlineStr">
        <is>
          <t>F</t>
        </is>
      </c>
      <c r="P368" t="inlineStr">
        <is>
          <t>J</t>
        </is>
      </c>
      <c r="Q368" t="inlineStr">
        <is>
          <t>G</t>
        </is>
      </c>
      <c r="R368" t="inlineStr">
        <is>
          <t>D</t>
        </is>
      </c>
    </row>
    <row r="369">
      <c r="J369" t="inlineStr">
        <is>
          <t>011111100101</t>
        </is>
      </c>
      <c r="K369" t="inlineStr">
        <is>
          <t>B</t>
        </is>
      </c>
      <c r="L369" t="inlineStr">
        <is>
          <t>D</t>
        </is>
      </c>
      <c r="M369" t="inlineStr">
        <is>
          <t>C</t>
        </is>
      </c>
      <c r="N369" t="inlineStr">
        <is>
          <t>E</t>
        </is>
      </c>
      <c r="O369" t="inlineStr">
        <is>
          <t>F</t>
        </is>
      </c>
      <c r="P369" t="inlineStr">
        <is>
          <t>J</t>
        </is>
      </c>
      <c r="Q369" t="inlineStr">
        <is>
          <t>G</t>
        </is>
      </c>
      <c r="R369" t="inlineStr">
        <is>
          <t>L</t>
        </is>
      </c>
    </row>
    <row r="370">
      <c r="J370" t="inlineStr">
        <is>
          <t>011111100011</t>
        </is>
      </c>
      <c r="K370" t="inlineStr">
        <is>
          <t>B</t>
        </is>
      </c>
      <c r="L370" t="inlineStr">
        <is>
          <t>D</t>
        </is>
      </c>
      <c r="M370" t="inlineStr">
        <is>
          <t>C</t>
        </is>
      </c>
      <c r="N370" t="inlineStr">
        <is>
          <t>K</t>
        </is>
      </c>
      <c r="O370" t="inlineStr">
        <is>
          <t>F</t>
        </is>
      </c>
      <c r="P370" t="inlineStr">
        <is>
          <t>E</t>
        </is>
      </c>
      <c r="Q370" t="inlineStr">
        <is>
          <t>G</t>
        </is>
      </c>
      <c r="R370" t="inlineStr">
        <is>
          <t>L</t>
        </is>
      </c>
    </row>
    <row r="371">
      <c r="J371" t="inlineStr">
        <is>
          <t>011111011100</t>
        </is>
      </c>
      <c r="K371" t="inlineStr">
        <is>
          <t>B</t>
        </is>
      </c>
      <c r="L371" t="inlineStr">
        <is>
          <t>C</t>
        </is>
      </c>
      <c r="M371" t="inlineStr">
        <is>
          <t>E</t>
        </is>
      </c>
      <c r="N371" t="inlineStr">
        <is>
          <t>H</t>
        </is>
      </c>
      <c r="O371" t="inlineStr">
        <is>
          <t>F</t>
        </is>
      </c>
      <c r="P371" t="inlineStr">
        <is>
          <t>I</t>
        </is>
      </c>
      <c r="Q371" t="inlineStr">
        <is>
          <t>J</t>
        </is>
      </c>
      <c r="R371" t="inlineStr">
        <is>
          <t>D</t>
        </is>
      </c>
    </row>
    <row r="372">
      <c r="J372" t="inlineStr">
        <is>
          <t>011111011010</t>
        </is>
      </c>
      <c r="K372" t="inlineStr">
        <is>
          <t>B</t>
        </is>
      </c>
      <c r="L372" t="inlineStr">
        <is>
          <t>C</t>
        </is>
      </c>
      <c r="M372" t="inlineStr">
        <is>
          <t>E</t>
        </is>
      </c>
      <c r="N372" t="inlineStr">
        <is>
          <t>K</t>
        </is>
      </c>
      <c r="O372" t="inlineStr">
        <is>
          <t>F</t>
        </is>
      </c>
      <c r="P372" t="inlineStr">
        <is>
          <t>H</t>
        </is>
      </c>
      <c r="Q372" t="inlineStr">
        <is>
          <t>I</t>
        </is>
      </c>
      <c r="R372" t="inlineStr">
        <is>
          <t>D</t>
        </is>
      </c>
    </row>
    <row r="373">
      <c r="J373" t="inlineStr">
        <is>
          <t>011111011001</t>
        </is>
      </c>
      <c r="K373" t="inlineStr">
        <is>
          <t>B</t>
        </is>
      </c>
      <c r="L373" t="inlineStr">
        <is>
          <t>D</t>
        </is>
      </c>
      <c r="M373" t="inlineStr">
        <is>
          <t>C</t>
        </is>
      </c>
      <c r="N373" t="inlineStr">
        <is>
          <t>E</t>
        </is>
      </c>
      <c r="O373" t="inlineStr">
        <is>
          <t>F</t>
        </is>
      </c>
      <c r="P373" t="inlineStr">
        <is>
          <t>H</t>
        </is>
      </c>
      <c r="Q373" t="inlineStr">
        <is>
          <t>I</t>
        </is>
      </c>
      <c r="R373" t="inlineStr">
        <is>
          <t>L</t>
        </is>
      </c>
    </row>
    <row r="374">
      <c r="J374" t="inlineStr">
        <is>
          <t>011111010110</t>
        </is>
      </c>
      <c r="K374" t="inlineStr">
        <is>
          <t>B</t>
        </is>
      </c>
      <c r="L374" t="inlineStr">
        <is>
          <t>C</t>
        </is>
      </c>
      <c r="M374" t="inlineStr">
        <is>
          <t>E</t>
        </is>
      </c>
      <c r="N374" t="inlineStr">
        <is>
          <t>K</t>
        </is>
      </c>
      <c r="O374" t="inlineStr">
        <is>
          <t>F</t>
        </is>
      </c>
      <c r="P374" t="inlineStr">
        <is>
          <t>H</t>
        </is>
      </c>
      <c r="Q374" t="inlineStr">
        <is>
          <t>J</t>
        </is>
      </c>
      <c r="R374" t="inlineStr">
        <is>
          <t>D</t>
        </is>
      </c>
    </row>
    <row r="375">
      <c r="J375" t="inlineStr">
        <is>
          <t>011111010101</t>
        </is>
      </c>
      <c r="K375" t="inlineStr">
        <is>
          <t>B</t>
        </is>
      </c>
      <c r="L375" t="inlineStr">
        <is>
          <t>D</t>
        </is>
      </c>
      <c r="M375" t="inlineStr">
        <is>
          <t>C</t>
        </is>
      </c>
      <c r="N375" t="inlineStr">
        <is>
          <t>E</t>
        </is>
      </c>
      <c r="O375" t="inlineStr">
        <is>
          <t>F</t>
        </is>
      </c>
      <c r="P375" t="inlineStr">
        <is>
          <t>H</t>
        </is>
      </c>
      <c r="Q375" t="inlineStr">
        <is>
          <t>J</t>
        </is>
      </c>
      <c r="R375" t="inlineStr">
        <is>
          <t>L</t>
        </is>
      </c>
    </row>
    <row r="376">
      <c r="J376" t="inlineStr">
        <is>
          <t>011111010011</t>
        </is>
      </c>
      <c r="K376" t="inlineStr">
        <is>
          <t>B</t>
        </is>
      </c>
      <c r="L376" t="inlineStr">
        <is>
          <t>D</t>
        </is>
      </c>
      <c r="M376" t="inlineStr">
        <is>
          <t>C</t>
        </is>
      </c>
      <c r="N376" t="inlineStr">
        <is>
          <t>K</t>
        </is>
      </c>
      <c r="O376" t="inlineStr">
        <is>
          <t>E</t>
        </is>
      </c>
      <c r="P376" t="inlineStr">
        <is>
          <t>H</t>
        </is>
      </c>
      <c r="Q376" t="inlineStr">
        <is>
          <t>F</t>
        </is>
      </c>
      <c r="R376" t="inlineStr">
        <is>
          <t>L</t>
        </is>
      </c>
    </row>
    <row r="377">
      <c r="J377" t="inlineStr">
        <is>
          <t>011111001110</t>
        </is>
      </c>
      <c r="K377" t="inlineStr">
        <is>
          <t>B</t>
        </is>
      </c>
      <c r="L377" t="inlineStr">
        <is>
          <t>C</t>
        </is>
      </c>
      <c r="M377" t="inlineStr">
        <is>
          <t>E</t>
        </is>
      </c>
      <c r="N377" t="inlineStr">
        <is>
          <t>K</t>
        </is>
      </c>
      <c r="O377" t="inlineStr">
        <is>
          <t>F</t>
        </is>
      </c>
      <c r="P377" t="inlineStr">
        <is>
          <t>I</t>
        </is>
      </c>
      <c r="Q377" t="inlineStr">
        <is>
          <t>J</t>
        </is>
      </c>
      <c r="R377" t="inlineStr">
        <is>
          <t>D</t>
        </is>
      </c>
    </row>
    <row r="378">
      <c r="J378" t="inlineStr">
        <is>
          <t>011111001101</t>
        </is>
      </c>
      <c r="K378" t="inlineStr">
        <is>
          <t>B</t>
        </is>
      </c>
      <c r="L378" t="inlineStr">
        <is>
          <t>D</t>
        </is>
      </c>
      <c r="M378" t="inlineStr">
        <is>
          <t>C</t>
        </is>
      </c>
      <c r="N378" t="inlineStr">
        <is>
          <t>E</t>
        </is>
      </c>
      <c r="O378" t="inlineStr">
        <is>
          <t>F</t>
        </is>
      </c>
      <c r="P378" t="inlineStr">
        <is>
          <t>I</t>
        </is>
      </c>
      <c r="Q378" t="inlineStr">
        <is>
          <t>J</t>
        </is>
      </c>
      <c r="R378" t="inlineStr">
        <is>
          <t>L</t>
        </is>
      </c>
    </row>
    <row r="379">
      <c r="J379" t="inlineStr">
        <is>
          <t>011111001011</t>
        </is>
      </c>
      <c r="K379" t="inlineStr">
        <is>
          <t>B</t>
        </is>
      </c>
      <c r="L379" t="inlineStr">
        <is>
          <t>D</t>
        </is>
      </c>
      <c r="M379" t="inlineStr">
        <is>
          <t>C</t>
        </is>
      </c>
      <c r="N379" t="inlineStr">
        <is>
          <t>K</t>
        </is>
      </c>
      <c r="O379" t="inlineStr">
        <is>
          <t>E</t>
        </is>
      </c>
      <c r="P379" t="inlineStr">
        <is>
          <t>I</t>
        </is>
      </c>
      <c r="Q379" t="inlineStr">
        <is>
          <t>F</t>
        </is>
      </c>
      <c r="R379" t="inlineStr">
        <is>
          <t>L</t>
        </is>
      </c>
    </row>
    <row r="380">
      <c r="J380" t="inlineStr">
        <is>
          <t>011111000111</t>
        </is>
      </c>
      <c r="K380" t="inlineStr">
        <is>
          <t>B</t>
        </is>
      </c>
      <c r="L380" t="inlineStr">
        <is>
          <t>D</t>
        </is>
      </c>
      <c r="M380" t="inlineStr">
        <is>
          <t>C</t>
        </is>
      </c>
      <c r="N380" t="inlineStr">
        <is>
          <t>K</t>
        </is>
      </c>
      <c r="O380" t="inlineStr">
        <is>
          <t>E</t>
        </is>
      </c>
      <c r="P380" t="inlineStr">
        <is>
          <t>J</t>
        </is>
      </c>
      <c r="Q380" t="inlineStr">
        <is>
          <t>F</t>
        </is>
      </c>
      <c r="R380" t="inlineStr">
        <is>
          <t>L</t>
        </is>
      </c>
    </row>
    <row r="381">
      <c r="J381" t="inlineStr">
        <is>
          <t>011110111100</t>
        </is>
      </c>
      <c r="K381" t="inlineStr">
        <is>
          <t>B</t>
        </is>
      </c>
      <c r="L381" t="inlineStr">
        <is>
          <t>C</t>
        </is>
      </c>
      <c r="M381" t="inlineStr">
        <is>
          <t>E</t>
        </is>
      </c>
      <c r="N381" t="inlineStr">
        <is>
          <t>H</t>
        </is>
      </c>
      <c r="O381" t="inlineStr">
        <is>
          <t>I</t>
        </is>
      </c>
      <c r="P381" t="inlineStr">
        <is>
          <t>J</t>
        </is>
      </c>
      <c r="Q381" t="inlineStr">
        <is>
          <t>G</t>
        </is>
      </c>
      <c r="R381" t="inlineStr">
        <is>
          <t>D</t>
        </is>
      </c>
    </row>
    <row r="382">
      <c r="J382" t="inlineStr">
        <is>
          <t>011110111010</t>
        </is>
      </c>
      <c r="K382" t="inlineStr">
        <is>
          <t>B</t>
        </is>
      </c>
      <c r="L382" t="inlineStr">
        <is>
          <t>C</t>
        </is>
      </c>
      <c r="M382" t="inlineStr">
        <is>
          <t>E</t>
        </is>
      </c>
      <c r="N382" t="inlineStr">
        <is>
          <t>K</t>
        </is>
      </c>
      <c r="O382" t="inlineStr">
        <is>
          <t>I</t>
        </is>
      </c>
      <c r="P382" t="inlineStr">
        <is>
          <t>H</t>
        </is>
      </c>
      <c r="Q382" t="inlineStr">
        <is>
          <t>G</t>
        </is>
      </c>
      <c r="R382" t="inlineStr">
        <is>
          <t>D</t>
        </is>
      </c>
    </row>
    <row r="383">
      <c r="J383" t="inlineStr">
        <is>
          <t>011110111001</t>
        </is>
      </c>
      <c r="K383" t="inlineStr">
        <is>
          <t>B</t>
        </is>
      </c>
      <c r="L383" t="inlineStr">
        <is>
          <t>D</t>
        </is>
      </c>
      <c r="M383" t="inlineStr">
        <is>
          <t>C</t>
        </is>
      </c>
      <c r="N383" t="inlineStr">
        <is>
          <t>E</t>
        </is>
      </c>
      <c r="O383" t="inlineStr">
        <is>
          <t>I</t>
        </is>
      </c>
      <c r="P383" t="inlineStr">
        <is>
          <t>H</t>
        </is>
      </c>
      <c r="Q383" t="inlineStr">
        <is>
          <t>G</t>
        </is>
      </c>
      <c r="R383" t="inlineStr">
        <is>
          <t>L</t>
        </is>
      </c>
    </row>
    <row r="384">
      <c r="J384" t="inlineStr">
        <is>
          <t>011110110110</t>
        </is>
      </c>
      <c r="K384" t="inlineStr">
        <is>
          <t>B</t>
        </is>
      </c>
      <c r="L384" t="inlineStr">
        <is>
          <t>C</t>
        </is>
      </c>
      <c r="M384" t="inlineStr">
        <is>
          <t>E</t>
        </is>
      </c>
      <c r="N384" t="inlineStr">
        <is>
          <t>K</t>
        </is>
      </c>
      <c r="O384" t="inlineStr">
        <is>
          <t>J</t>
        </is>
      </c>
      <c r="P384" t="inlineStr">
        <is>
          <t>H</t>
        </is>
      </c>
      <c r="Q384" t="inlineStr">
        <is>
          <t>G</t>
        </is>
      </c>
      <c r="R384" t="inlineStr">
        <is>
          <t>D</t>
        </is>
      </c>
    </row>
    <row r="385">
      <c r="J385" t="inlineStr">
        <is>
          <t>011110110101</t>
        </is>
      </c>
      <c r="K385" t="inlineStr">
        <is>
          <t>B</t>
        </is>
      </c>
      <c r="L385" t="inlineStr">
        <is>
          <t>D</t>
        </is>
      </c>
      <c r="M385" t="inlineStr">
        <is>
          <t>C</t>
        </is>
      </c>
      <c r="N385" t="inlineStr">
        <is>
          <t>E</t>
        </is>
      </c>
      <c r="O385" t="inlineStr">
        <is>
          <t>J</t>
        </is>
      </c>
      <c r="P385" t="inlineStr">
        <is>
          <t>H</t>
        </is>
      </c>
      <c r="Q385" t="inlineStr">
        <is>
          <t>G</t>
        </is>
      </c>
      <c r="R385" t="inlineStr">
        <is>
          <t>L</t>
        </is>
      </c>
    </row>
    <row r="386">
      <c r="J386" t="inlineStr">
        <is>
          <t>011110110011</t>
        </is>
      </c>
      <c r="K386" t="inlineStr">
        <is>
          <t>B</t>
        </is>
      </c>
      <c r="L386" t="inlineStr">
        <is>
          <t>D</t>
        </is>
      </c>
      <c r="M386" t="inlineStr">
        <is>
          <t>C</t>
        </is>
      </c>
      <c r="N386" t="inlineStr">
        <is>
          <t>K</t>
        </is>
      </c>
      <c r="O386" t="inlineStr">
        <is>
          <t>E</t>
        </is>
      </c>
      <c r="P386" t="inlineStr">
        <is>
          <t>H</t>
        </is>
      </c>
      <c r="Q386" t="inlineStr">
        <is>
          <t>G</t>
        </is>
      </c>
      <c r="R386" t="inlineStr">
        <is>
          <t>L</t>
        </is>
      </c>
    </row>
    <row r="387">
      <c r="J387" t="inlineStr">
        <is>
          <t>011110101110</t>
        </is>
      </c>
      <c r="K387" t="inlineStr">
        <is>
          <t>B</t>
        </is>
      </c>
      <c r="L387" t="inlineStr">
        <is>
          <t>C</t>
        </is>
      </c>
      <c r="M387" t="inlineStr">
        <is>
          <t>E</t>
        </is>
      </c>
      <c r="N387" t="inlineStr">
        <is>
          <t>K</t>
        </is>
      </c>
      <c r="O387" t="inlineStr">
        <is>
          <t>I</t>
        </is>
      </c>
      <c r="P387" t="inlineStr">
        <is>
          <t>J</t>
        </is>
      </c>
      <c r="Q387" t="inlineStr">
        <is>
          <t>G</t>
        </is>
      </c>
      <c r="R387" t="inlineStr">
        <is>
          <t>D</t>
        </is>
      </c>
    </row>
    <row r="388">
      <c r="J388" t="inlineStr">
        <is>
          <t>011110101101</t>
        </is>
      </c>
      <c r="K388" t="inlineStr">
        <is>
          <t>B</t>
        </is>
      </c>
      <c r="L388" t="inlineStr">
        <is>
          <t>D</t>
        </is>
      </c>
      <c r="M388" t="inlineStr">
        <is>
          <t>C</t>
        </is>
      </c>
      <c r="N388" t="inlineStr">
        <is>
          <t>E</t>
        </is>
      </c>
      <c r="O388" t="inlineStr">
        <is>
          <t>I</t>
        </is>
      </c>
      <c r="P388" t="inlineStr">
        <is>
          <t>J</t>
        </is>
      </c>
      <c r="Q388" t="inlineStr">
        <is>
          <t>G</t>
        </is>
      </c>
      <c r="R388" t="inlineStr">
        <is>
          <t>L</t>
        </is>
      </c>
    </row>
    <row r="389">
      <c r="J389" t="inlineStr">
        <is>
          <t>011110101011</t>
        </is>
      </c>
      <c r="K389" t="inlineStr">
        <is>
          <t>B</t>
        </is>
      </c>
      <c r="L389" t="inlineStr">
        <is>
          <t>D</t>
        </is>
      </c>
      <c r="M389" t="inlineStr">
        <is>
          <t>C</t>
        </is>
      </c>
      <c r="N389" t="inlineStr">
        <is>
          <t>K</t>
        </is>
      </c>
      <c r="O389" t="inlineStr">
        <is>
          <t>E</t>
        </is>
      </c>
      <c r="P389" t="inlineStr">
        <is>
          <t>I</t>
        </is>
      </c>
      <c r="Q389" t="inlineStr">
        <is>
          <t>G</t>
        </is>
      </c>
      <c r="R389" t="inlineStr">
        <is>
          <t>L</t>
        </is>
      </c>
    </row>
    <row r="390">
      <c r="J390" t="inlineStr">
        <is>
          <t>011110100111</t>
        </is>
      </c>
      <c r="K390" t="inlineStr">
        <is>
          <t>B</t>
        </is>
      </c>
      <c r="L390" t="inlineStr">
        <is>
          <t>D</t>
        </is>
      </c>
      <c r="M390" t="inlineStr">
        <is>
          <t>C</t>
        </is>
      </c>
      <c r="N390" t="inlineStr">
        <is>
          <t>K</t>
        </is>
      </c>
      <c r="O390" t="inlineStr">
        <is>
          <t>E</t>
        </is>
      </c>
      <c r="P390" t="inlineStr">
        <is>
          <t>J</t>
        </is>
      </c>
      <c r="Q390" t="inlineStr">
        <is>
          <t>G</t>
        </is>
      </c>
      <c r="R390" t="inlineStr">
        <is>
          <t>L</t>
        </is>
      </c>
    </row>
    <row r="391">
      <c r="J391" t="inlineStr">
        <is>
          <t>011110011110</t>
        </is>
      </c>
      <c r="K391" t="inlineStr">
        <is>
          <t>B</t>
        </is>
      </c>
      <c r="L391" t="inlineStr">
        <is>
          <t>C</t>
        </is>
      </c>
      <c r="M391" t="inlineStr">
        <is>
          <t>E</t>
        </is>
      </c>
      <c r="N391" t="inlineStr">
        <is>
          <t>K</t>
        </is>
      </c>
      <c r="O391" t="inlineStr">
        <is>
          <t>I</t>
        </is>
      </c>
      <c r="P391" t="inlineStr">
        <is>
          <t>H</t>
        </is>
      </c>
      <c r="Q391" t="inlineStr">
        <is>
          <t>J</t>
        </is>
      </c>
      <c r="R391" t="inlineStr">
        <is>
          <t>D</t>
        </is>
      </c>
    </row>
    <row r="392">
      <c r="J392" t="inlineStr">
        <is>
          <t>011110011101</t>
        </is>
      </c>
      <c r="K392" t="inlineStr">
        <is>
          <t>B</t>
        </is>
      </c>
      <c r="L392" t="inlineStr">
        <is>
          <t>D</t>
        </is>
      </c>
      <c r="M392" t="inlineStr">
        <is>
          <t>C</t>
        </is>
      </c>
      <c r="N392" t="inlineStr">
        <is>
          <t>E</t>
        </is>
      </c>
      <c r="O392" t="inlineStr">
        <is>
          <t>I</t>
        </is>
      </c>
      <c r="P392" t="inlineStr">
        <is>
          <t>H</t>
        </is>
      </c>
      <c r="Q392" t="inlineStr">
        <is>
          <t>J</t>
        </is>
      </c>
      <c r="R392" t="inlineStr">
        <is>
          <t>L</t>
        </is>
      </c>
    </row>
    <row r="393">
      <c r="J393" t="inlineStr">
        <is>
          <t>011110011011</t>
        </is>
      </c>
      <c r="K393" t="inlineStr">
        <is>
          <t>B</t>
        </is>
      </c>
      <c r="L393" t="inlineStr">
        <is>
          <t>D</t>
        </is>
      </c>
      <c r="M393" t="inlineStr">
        <is>
          <t>C</t>
        </is>
      </c>
      <c r="N393" t="inlineStr">
        <is>
          <t>K</t>
        </is>
      </c>
      <c r="O393" t="inlineStr">
        <is>
          <t>E</t>
        </is>
      </c>
      <c r="P393" t="inlineStr">
        <is>
          <t>H</t>
        </is>
      </c>
      <c r="Q393" t="inlineStr">
        <is>
          <t>I</t>
        </is>
      </c>
      <c r="R393" t="inlineStr">
        <is>
          <t>L</t>
        </is>
      </c>
    </row>
    <row r="394">
      <c r="J394" t="inlineStr">
        <is>
          <t>011110010111</t>
        </is>
      </c>
      <c r="K394" t="inlineStr">
        <is>
          <t>B</t>
        </is>
      </c>
      <c r="L394" t="inlineStr">
        <is>
          <t>D</t>
        </is>
      </c>
      <c r="M394" t="inlineStr">
        <is>
          <t>C</t>
        </is>
      </c>
      <c r="N394" t="inlineStr">
        <is>
          <t>K</t>
        </is>
      </c>
      <c r="O394" t="inlineStr">
        <is>
          <t>E</t>
        </is>
      </c>
      <c r="P394" t="inlineStr">
        <is>
          <t>H</t>
        </is>
      </c>
      <c r="Q394" t="inlineStr">
        <is>
          <t>J</t>
        </is>
      </c>
      <c r="R394" t="inlineStr">
        <is>
          <t>L</t>
        </is>
      </c>
    </row>
    <row r="395">
      <c r="J395" t="inlineStr">
        <is>
          <t>011110001111</t>
        </is>
      </c>
      <c r="K395" t="inlineStr">
        <is>
          <t>B</t>
        </is>
      </c>
      <c r="L395" t="inlineStr">
        <is>
          <t>D</t>
        </is>
      </c>
      <c r="M395" t="inlineStr">
        <is>
          <t>C</t>
        </is>
      </c>
      <c r="N395" t="inlineStr">
        <is>
          <t>K</t>
        </is>
      </c>
      <c r="O395" t="inlineStr">
        <is>
          <t>E</t>
        </is>
      </c>
      <c r="P395" t="inlineStr">
        <is>
          <t>I</t>
        </is>
      </c>
      <c r="Q395" t="inlineStr">
        <is>
          <t>J</t>
        </is>
      </c>
      <c r="R395" t="inlineStr">
        <is>
          <t>L</t>
        </is>
      </c>
    </row>
    <row r="396">
      <c r="J396" t="inlineStr">
        <is>
          <t>011101111100</t>
        </is>
      </c>
      <c r="K396" t="inlineStr">
        <is>
          <t>B</t>
        </is>
      </c>
      <c r="L396" t="inlineStr">
        <is>
          <t>C</t>
        </is>
      </c>
      <c r="M396" t="inlineStr">
        <is>
          <t>F</t>
        </is>
      </c>
      <c r="N396" t="inlineStr">
        <is>
          <t>H</t>
        </is>
      </c>
      <c r="O396" t="inlineStr">
        <is>
          <t>I</t>
        </is>
      </c>
      <c r="P396" t="inlineStr">
        <is>
          <t>J</t>
        </is>
      </c>
      <c r="Q396" t="inlineStr">
        <is>
          <t>G</t>
        </is>
      </c>
      <c r="R396" t="inlineStr">
        <is>
          <t>D</t>
        </is>
      </c>
    </row>
    <row r="397">
      <c r="J397" t="inlineStr">
        <is>
          <t>011101111010</t>
        </is>
      </c>
      <c r="K397" t="inlineStr">
        <is>
          <t>B</t>
        </is>
      </c>
      <c r="L397" t="inlineStr">
        <is>
          <t>C</t>
        </is>
      </c>
      <c r="M397" t="inlineStr">
        <is>
          <t>F</t>
        </is>
      </c>
      <c r="N397" t="inlineStr">
        <is>
          <t>K</t>
        </is>
      </c>
      <c r="O397" t="inlineStr">
        <is>
          <t>I</t>
        </is>
      </c>
      <c r="P397" t="inlineStr">
        <is>
          <t>H</t>
        </is>
      </c>
      <c r="Q397" t="inlineStr">
        <is>
          <t>G</t>
        </is>
      </c>
      <c r="R397" t="inlineStr">
        <is>
          <t>D</t>
        </is>
      </c>
    </row>
    <row r="398">
      <c r="J398" t="inlineStr">
        <is>
          <t>011101111001</t>
        </is>
      </c>
      <c r="K398" t="inlineStr">
        <is>
          <t>B</t>
        </is>
      </c>
      <c r="L398" t="inlineStr">
        <is>
          <t>D</t>
        </is>
      </c>
      <c r="M398" t="inlineStr">
        <is>
          <t>C</t>
        </is>
      </c>
      <c r="N398" t="inlineStr">
        <is>
          <t>H</t>
        </is>
      </c>
      <c r="O398" t="inlineStr">
        <is>
          <t>F</t>
        </is>
      </c>
      <c r="P398" t="inlineStr">
        <is>
          <t>I</t>
        </is>
      </c>
      <c r="Q398" t="inlineStr">
        <is>
          <t>G</t>
        </is>
      </c>
      <c r="R398" t="inlineStr">
        <is>
          <t>L</t>
        </is>
      </c>
    </row>
    <row r="399">
      <c r="J399" t="inlineStr">
        <is>
          <t>011101110110</t>
        </is>
      </c>
      <c r="K399" t="inlineStr">
        <is>
          <t>B</t>
        </is>
      </c>
      <c r="L399" t="inlineStr">
        <is>
          <t>C</t>
        </is>
      </c>
      <c r="M399" t="inlineStr">
        <is>
          <t>F</t>
        </is>
      </c>
      <c r="N399" t="inlineStr">
        <is>
          <t>K</t>
        </is>
      </c>
      <c r="O399" t="inlineStr">
        <is>
          <t>J</t>
        </is>
      </c>
      <c r="P399" t="inlineStr">
        <is>
          <t>H</t>
        </is>
      </c>
      <c r="Q399" t="inlineStr">
        <is>
          <t>G</t>
        </is>
      </c>
      <c r="R399" t="inlineStr">
        <is>
          <t>D</t>
        </is>
      </c>
    </row>
    <row r="400">
      <c r="J400" t="inlineStr">
        <is>
          <t>011101110101</t>
        </is>
      </c>
      <c r="K400" t="inlineStr">
        <is>
          <t>B</t>
        </is>
      </c>
      <c r="L400" t="inlineStr">
        <is>
          <t>D</t>
        </is>
      </c>
      <c r="M400" t="inlineStr">
        <is>
          <t>C</t>
        </is>
      </c>
      <c r="N400" t="inlineStr">
        <is>
          <t>H</t>
        </is>
      </c>
      <c r="O400" t="inlineStr">
        <is>
          <t>F</t>
        </is>
      </c>
      <c r="P400" t="inlineStr">
        <is>
          <t>J</t>
        </is>
      </c>
      <c r="Q400" t="inlineStr">
        <is>
          <t>G</t>
        </is>
      </c>
      <c r="R400" t="inlineStr">
        <is>
          <t>L</t>
        </is>
      </c>
    </row>
    <row r="401">
      <c r="J401" t="inlineStr">
        <is>
          <t>011101110011</t>
        </is>
      </c>
      <c r="K401" t="inlineStr">
        <is>
          <t>B</t>
        </is>
      </c>
      <c r="L401" t="inlineStr">
        <is>
          <t>D</t>
        </is>
      </c>
      <c r="M401" t="inlineStr">
        <is>
          <t>C</t>
        </is>
      </c>
      <c r="N401" t="inlineStr">
        <is>
          <t>K</t>
        </is>
      </c>
      <c r="O401" t="inlineStr">
        <is>
          <t>F</t>
        </is>
      </c>
      <c r="P401" t="inlineStr">
        <is>
          <t>H</t>
        </is>
      </c>
      <c r="Q401" t="inlineStr">
        <is>
          <t>G</t>
        </is>
      </c>
      <c r="R401" t="inlineStr">
        <is>
          <t>L</t>
        </is>
      </c>
    </row>
    <row r="402">
      <c r="J402" t="inlineStr">
        <is>
          <t>011101101110</t>
        </is>
      </c>
      <c r="K402" t="inlineStr">
        <is>
          <t>B</t>
        </is>
      </c>
      <c r="L402" t="inlineStr">
        <is>
          <t>C</t>
        </is>
      </c>
      <c r="M402" t="inlineStr">
        <is>
          <t>F</t>
        </is>
      </c>
      <c r="N402" t="inlineStr">
        <is>
          <t>K</t>
        </is>
      </c>
      <c r="O402" t="inlineStr">
        <is>
          <t>I</t>
        </is>
      </c>
      <c r="P402" t="inlineStr">
        <is>
          <t>J</t>
        </is>
      </c>
      <c r="Q402" t="inlineStr">
        <is>
          <t>G</t>
        </is>
      </c>
      <c r="R402" t="inlineStr">
        <is>
          <t>D</t>
        </is>
      </c>
    </row>
    <row r="403">
      <c r="J403" t="inlineStr">
        <is>
          <t>011101101101</t>
        </is>
      </c>
      <c r="K403" t="inlineStr">
        <is>
          <t>B</t>
        </is>
      </c>
      <c r="L403" t="inlineStr">
        <is>
          <t>D</t>
        </is>
      </c>
      <c r="M403" t="inlineStr">
        <is>
          <t>C</t>
        </is>
      </c>
      <c r="N403" t="inlineStr">
        <is>
          <t>I</t>
        </is>
      </c>
      <c r="O403" t="inlineStr">
        <is>
          <t>F</t>
        </is>
      </c>
      <c r="P403" t="inlineStr">
        <is>
          <t>J</t>
        </is>
      </c>
      <c r="Q403" t="inlineStr">
        <is>
          <t>G</t>
        </is>
      </c>
      <c r="R403" t="inlineStr">
        <is>
          <t>L</t>
        </is>
      </c>
    </row>
    <row r="404">
      <c r="J404" t="inlineStr">
        <is>
          <t>011101101011</t>
        </is>
      </c>
      <c r="K404" t="inlineStr">
        <is>
          <t>B</t>
        </is>
      </c>
      <c r="L404" t="inlineStr">
        <is>
          <t>D</t>
        </is>
      </c>
      <c r="M404" t="inlineStr">
        <is>
          <t>C</t>
        </is>
      </c>
      <c r="N404" t="inlineStr">
        <is>
          <t>K</t>
        </is>
      </c>
      <c r="O404" t="inlineStr">
        <is>
          <t>F</t>
        </is>
      </c>
      <c r="P404" t="inlineStr">
        <is>
          <t>I</t>
        </is>
      </c>
      <c r="Q404" t="inlineStr">
        <is>
          <t>G</t>
        </is>
      </c>
      <c r="R404" t="inlineStr">
        <is>
          <t>L</t>
        </is>
      </c>
    </row>
    <row r="405">
      <c r="J405" t="inlineStr">
        <is>
          <t>011101100111</t>
        </is>
      </c>
      <c r="K405" t="inlineStr">
        <is>
          <t>B</t>
        </is>
      </c>
      <c r="L405" t="inlineStr">
        <is>
          <t>D</t>
        </is>
      </c>
      <c r="M405" t="inlineStr">
        <is>
          <t>C</t>
        </is>
      </c>
      <c r="N405" t="inlineStr">
        <is>
          <t>K</t>
        </is>
      </c>
      <c r="O405" t="inlineStr">
        <is>
          <t>F</t>
        </is>
      </c>
      <c r="P405" t="inlineStr">
        <is>
          <t>J</t>
        </is>
      </c>
      <c r="Q405" t="inlineStr">
        <is>
          <t>G</t>
        </is>
      </c>
      <c r="R405" t="inlineStr">
        <is>
          <t>L</t>
        </is>
      </c>
    </row>
    <row r="406">
      <c r="J406" t="inlineStr">
        <is>
          <t>011101011110</t>
        </is>
      </c>
      <c r="K406" t="inlineStr">
        <is>
          <t>B</t>
        </is>
      </c>
      <c r="L406" t="inlineStr">
        <is>
          <t>C</t>
        </is>
      </c>
      <c r="M406" t="inlineStr">
        <is>
          <t>F</t>
        </is>
      </c>
      <c r="N406" t="inlineStr">
        <is>
          <t>K</t>
        </is>
      </c>
      <c r="O406" t="inlineStr">
        <is>
          <t>I</t>
        </is>
      </c>
      <c r="P406" t="inlineStr">
        <is>
          <t>H</t>
        </is>
      </c>
      <c r="Q406" t="inlineStr">
        <is>
          <t>J</t>
        </is>
      </c>
      <c r="R406" t="inlineStr">
        <is>
          <t>D</t>
        </is>
      </c>
    </row>
    <row r="407">
      <c r="J407" t="inlineStr">
        <is>
          <t>011101011101</t>
        </is>
      </c>
      <c r="K407" t="inlineStr">
        <is>
          <t>B</t>
        </is>
      </c>
      <c r="L407" t="inlineStr">
        <is>
          <t>D</t>
        </is>
      </c>
      <c r="M407" t="inlineStr">
        <is>
          <t>C</t>
        </is>
      </c>
      <c r="N407" t="inlineStr">
        <is>
          <t>H</t>
        </is>
      </c>
      <c r="O407" t="inlineStr">
        <is>
          <t>F</t>
        </is>
      </c>
      <c r="P407" t="inlineStr">
        <is>
          <t>I</t>
        </is>
      </c>
      <c r="Q407" t="inlineStr">
        <is>
          <t>J</t>
        </is>
      </c>
      <c r="R407" t="inlineStr">
        <is>
          <t>L</t>
        </is>
      </c>
    </row>
    <row r="408">
      <c r="J408" t="inlineStr">
        <is>
          <t>011101011011</t>
        </is>
      </c>
      <c r="K408" t="inlineStr">
        <is>
          <t>B</t>
        </is>
      </c>
      <c r="L408" t="inlineStr">
        <is>
          <t>D</t>
        </is>
      </c>
      <c r="M408" t="inlineStr">
        <is>
          <t>C</t>
        </is>
      </c>
      <c r="N408" t="inlineStr">
        <is>
          <t>K</t>
        </is>
      </c>
      <c r="O408" t="inlineStr">
        <is>
          <t>F</t>
        </is>
      </c>
      <c r="P408" t="inlineStr">
        <is>
          <t>H</t>
        </is>
      </c>
      <c r="Q408" t="inlineStr">
        <is>
          <t>I</t>
        </is>
      </c>
      <c r="R408" t="inlineStr">
        <is>
          <t>L</t>
        </is>
      </c>
    </row>
    <row r="409">
      <c r="J409" t="inlineStr">
        <is>
          <t>011101010111</t>
        </is>
      </c>
      <c r="K409" t="inlineStr">
        <is>
          <t>B</t>
        </is>
      </c>
      <c r="L409" t="inlineStr">
        <is>
          <t>D</t>
        </is>
      </c>
      <c r="M409" t="inlineStr">
        <is>
          <t>C</t>
        </is>
      </c>
      <c r="N409" t="inlineStr">
        <is>
          <t>K</t>
        </is>
      </c>
      <c r="O409" t="inlineStr">
        <is>
          <t>F</t>
        </is>
      </c>
      <c r="P409" t="inlineStr">
        <is>
          <t>H</t>
        </is>
      </c>
      <c r="Q409" t="inlineStr">
        <is>
          <t>J</t>
        </is>
      </c>
      <c r="R409" t="inlineStr">
        <is>
          <t>L</t>
        </is>
      </c>
    </row>
    <row r="410">
      <c r="J410" t="inlineStr">
        <is>
          <t>011101001111</t>
        </is>
      </c>
      <c r="K410" t="inlineStr">
        <is>
          <t>B</t>
        </is>
      </c>
      <c r="L410" t="inlineStr">
        <is>
          <t>D</t>
        </is>
      </c>
      <c r="M410" t="inlineStr">
        <is>
          <t>C</t>
        </is>
      </c>
      <c r="N410" t="inlineStr">
        <is>
          <t>K</t>
        </is>
      </c>
      <c r="O410" t="inlineStr">
        <is>
          <t>F</t>
        </is>
      </c>
      <c r="P410" t="inlineStr">
        <is>
          <t>I</t>
        </is>
      </c>
      <c r="Q410" t="inlineStr">
        <is>
          <t>J</t>
        </is>
      </c>
      <c r="R410" t="inlineStr">
        <is>
          <t>L</t>
        </is>
      </c>
    </row>
    <row r="411">
      <c r="J411" t="inlineStr">
        <is>
          <t>011100111110</t>
        </is>
      </c>
      <c r="K411" t="inlineStr">
        <is>
          <t>B</t>
        </is>
      </c>
      <c r="L411" t="inlineStr">
        <is>
          <t>C</t>
        </is>
      </c>
      <c r="M411" t="inlineStr">
        <is>
          <t>H</t>
        </is>
      </c>
      <c r="N411" t="inlineStr">
        <is>
          <t>K</t>
        </is>
      </c>
      <c r="O411" t="inlineStr">
        <is>
          <t>I</t>
        </is>
      </c>
      <c r="P411" t="inlineStr">
        <is>
          <t>J</t>
        </is>
      </c>
      <c r="Q411" t="inlineStr">
        <is>
          <t>G</t>
        </is>
      </c>
      <c r="R411" t="inlineStr">
        <is>
          <t>D</t>
        </is>
      </c>
    </row>
    <row r="412">
      <c r="J412" t="inlineStr">
        <is>
          <t>011100111101</t>
        </is>
      </c>
      <c r="K412" t="inlineStr">
        <is>
          <t>B</t>
        </is>
      </c>
      <c r="L412" t="inlineStr">
        <is>
          <t>D</t>
        </is>
      </c>
      <c r="M412" t="inlineStr">
        <is>
          <t>C</t>
        </is>
      </c>
      <c r="N412" t="inlineStr">
        <is>
          <t>H</t>
        </is>
      </c>
      <c r="O412" t="inlineStr">
        <is>
          <t>I</t>
        </is>
      </c>
      <c r="P412" t="inlineStr">
        <is>
          <t>J</t>
        </is>
      </c>
      <c r="Q412" t="inlineStr">
        <is>
          <t>G</t>
        </is>
      </c>
      <c r="R412" t="inlineStr">
        <is>
          <t>L</t>
        </is>
      </c>
    </row>
    <row r="413">
      <c r="J413" t="inlineStr">
        <is>
          <t>011100111011</t>
        </is>
      </c>
      <c r="K413" t="inlineStr">
        <is>
          <t>B</t>
        </is>
      </c>
      <c r="L413" t="inlineStr">
        <is>
          <t>D</t>
        </is>
      </c>
      <c r="M413" t="inlineStr">
        <is>
          <t>C</t>
        </is>
      </c>
      <c r="N413" t="inlineStr">
        <is>
          <t>K</t>
        </is>
      </c>
      <c r="O413" t="inlineStr">
        <is>
          <t>I</t>
        </is>
      </c>
      <c r="P413" t="inlineStr">
        <is>
          <t>H</t>
        </is>
      </c>
      <c r="Q413" t="inlineStr">
        <is>
          <t>G</t>
        </is>
      </c>
      <c r="R413" t="inlineStr">
        <is>
          <t>L</t>
        </is>
      </c>
    </row>
    <row r="414">
      <c r="J414" t="inlineStr">
        <is>
          <t>011100110111</t>
        </is>
      </c>
      <c r="K414" t="inlineStr">
        <is>
          <t>B</t>
        </is>
      </c>
      <c r="L414" t="inlineStr">
        <is>
          <t>D</t>
        </is>
      </c>
      <c r="M414" t="inlineStr">
        <is>
          <t>C</t>
        </is>
      </c>
      <c r="N414" t="inlineStr">
        <is>
          <t>K</t>
        </is>
      </c>
      <c r="O414" t="inlineStr">
        <is>
          <t>J</t>
        </is>
      </c>
      <c r="P414" t="inlineStr">
        <is>
          <t>H</t>
        </is>
      </c>
      <c r="Q414" t="inlineStr">
        <is>
          <t>G</t>
        </is>
      </c>
      <c r="R414" t="inlineStr">
        <is>
          <t>L</t>
        </is>
      </c>
    </row>
    <row r="415">
      <c r="J415" t="inlineStr">
        <is>
          <t>011100101111</t>
        </is>
      </c>
      <c r="K415" t="inlineStr">
        <is>
          <t>B</t>
        </is>
      </c>
      <c r="L415" t="inlineStr">
        <is>
          <t>D</t>
        </is>
      </c>
      <c r="M415" t="inlineStr">
        <is>
          <t>C</t>
        </is>
      </c>
      <c r="N415" t="inlineStr">
        <is>
          <t>K</t>
        </is>
      </c>
      <c r="O415" t="inlineStr">
        <is>
          <t>I</t>
        </is>
      </c>
      <c r="P415" t="inlineStr">
        <is>
          <t>J</t>
        </is>
      </c>
      <c r="Q415" t="inlineStr">
        <is>
          <t>G</t>
        </is>
      </c>
      <c r="R415" t="inlineStr">
        <is>
          <t>L</t>
        </is>
      </c>
    </row>
    <row r="416">
      <c r="J416" t="inlineStr">
        <is>
          <t>011100011111</t>
        </is>
      </c>
      <c r="K416" t="inlineStr">
        <is>
          <t>B</t>
        </is>
      </c>
      <c r="L416" t="inlineStr">
        <is>
          <t>D</t>
        </is>
      </c>
      <c r="M416" t="inlineStr">
        <is>
          <t>C</t>
        </is>
      </c>
      <c r="N416" t="inlineStr">
        <is>
          <t>K</t>
        </is>
      </c>
      <c r="O416" t="inlineStr">
        <is>
          <t>I</t>
        </is>
      </c>
      <c r="P416" t="inlineStr">
        <is>
          <t>H</t>
        </is>
      </c>
      <c r="Q416" t="inlineStr">
        <is>
          <t>J</t>
        </is>
      </c>
      <c r="R416" t="inlineStr">
        <is>
          <t>L</t>
        </is>
      </c>
    </row>
    <row r="417">
      <c r="J417" t="inlineStr">
        <is>
          <t>011011111100</t>
        </is>
      </c>
      <c r="K417" t="inlineStr">
        <is>
          <t>B</t>
        </is>
      </c>
      <c r="L417" t="inlineStr">
        <is>
          <t>C</t>
        </is>
      </c>
      <c r="M417" t="inlineStr">
        <is>
          <t>E</t>
        </is>
      </c>
      <c r="N417" t="inlineStr">
        <is>
          <t>H</t>
        </is>
      </c>
      <c r="O417" t="inlineStr">
        <is>
          <t>F</t>
        </is>
      </c>
      <c r="P417" t="inlineStr">
        <is>
          <t>I</t>
        </is>
      </c>
      <c r="Q417" t="inlineStr">
        <is>
          <t>G</t>
        </is>
      </c>
      <c r="R417" t="inlineStr">
        <is>
          <t>J</t>
        </is>
      </c>
    </row>
    <row r="418">
      <c r="J418" t="inlineStr">
        <is>
          <t>011011111010</t>
        </is>
      </c>
      <c r="K418" t="inlineStr">
        <is>
          <t>B</t>
        </is>
      </c>
      <c r="L418" t="inlineStr">
        <is>
          <t>C</t>
        </is>
      </c>
      <c r="M418" t="inlineStr">
        <is>
          <t>E</t>
        </is>
      </c>
      <c r="N418" t="inlineStr">
        <is>
          <t>K</t>
        </is>
      </c>
      <c r="O418" t="inlineStr">
        <is>
          <t>F</t>
        </is>
      </c>
      <c r="P418" t="inlineStr">
        <is>
          <t>H</t>
        </is>
      </c>
      <c r="Q418" t="inlineStr">
        <is>
          <t>G</t>
        </is>
      </c>
      <c r="R418" t="inlineStr">
        <is>
          <t>I</t>
        </is>
      </c>
    </row>
    <row r="419">
      <c r="J419" t="inlineStr">
        <is>
          <t>011011111001</t>
        </is>
      </c>
      <c r="K419" t="inlineStr">
        <is>
          <t>B</t>
        </is>
      </c>
      <c r="L419" t="inlineStr">
        <is>
          <t>C</t>
        </is>
      </c>
      <c r="M419" t="inlineStr">
        <is>
          <t>E</t>
        </is>
      </c>
      <c r="N419" t="inlineStr">
        <is>
          <t>H</t>
        </is>
      </c>
      <c r="O419" t="inlineStr">
        <is>
          <t>F</t>
        </is>
      </c>
      <c r="P419" t="inlineStr">
        <is>
          <t>I</t>
        </is>
      </c>
      <c r="Q419" t="inlineStr">
        <is>
          <t>G</t>
        </is>
      </c>
      <c r="R419" t="inlineStr">
        <is>
          <t>L</t>
        </is>
      </c>
    </row>
    <row r="420">
      <c r="J420" t="inlineStr">
        <is>
          <t>011011110110</t>
        </is>
      </c>
      <c r="K420" t="inlineStr">
        <is>
          <t>B</t>
        </is>
      </c>
      <c r="L420" t="inlineStr">
        <is>
          <t>C</t>
        </is>
      </c>
      <c r="M420" t="inlineStr">
        <is>
          <t>E</t>
        </is>
      </c>
      <c r="N420" t="inlineStr">
        <is>
          <t>K</t>
        </is>
      </c>
      <c r="O420" t="inlineStr">
        <is>
          <t>F</t>
        </is>
      </c>
      <c r="P420" t="inlineStr">
        <is>
          <t>H</t>
        </is>
      </c>
      <c r="Q420" t="inlineStr">
        <is>
          <t>G</t>
        </is>
      </c>
      <c r="R420" t="inlineStr">
        <is>
          <t>J</t>
        </is>
      </c>
    </row>
    <row r="421">
      <c r="J421" t="inlineStr">
        <is>
          <t>011011110101</t>
        </is>
      </c>
      <c r="K421" t="inlineStr">
        <is>
          <t>B</t>
        </is>
      </c>
      <c r="L421" t="inlineStr">
        <is>
          <t>C</t>
        </is>
      </c>
      <c r="M421" t="inlineStr">
        <is>
          <t>E</t>
        </is>
      </c>
      <c r="N421" t="inlineStr">
        <is>
          <t>H</t>
        </is>
      </c>
      <c r="O421" t="inlineStr">
        <is>
          <t>F</t>
        </is>
      </c>
      <c r="P421" t="inlineStr">
        <is>
          <t>J</t>
        </is>
      </c>
      <c r="Q421" t="inlineStr">
        <is>
          <t>G</t>
        </is>
      </c>
      <c r="R421" t="inlineStr">
        <is>
          <t>L</t>
        </is>
      </c>
    </row>
    <row r="422">
      <c r="J422" t="inlineStr">
        <is>
          <t>011011110011</t>
        </is>
      </c>
      <c r="K422" t="inlineStr">
        <is>
          <t>B</t>
        </is>
      </c>
      <c r="L422" t="inlineStr">
        <is>
          <t>C</t>
        </is>
      </c>
      <c r="M422" t="inlineStr">
        <is>
          <t>E</t>
        </is>
      </c>
      <c r="N422" t="inlineStr">
        <is>
          <t>K</t>
        </is>
      </c>
      <c r="O422" t="inlineStr">
        <is>
          <t>F</t>
        </is>
      </c>
      <c r="P422" t="inlineStr">
        <is>
          <t>H</t>
        </is>
      </c>
      <c r="Q422" t="inlineStr">
        <is>
          <t>G</t>
        </is>
      </c>
      <c r="R422" t="inlineStr">
        <is>
          <t>L</t>
        </is>
      </c>
    </row>
    <row r="423">
      <c r="J423" t="inlineStr">
        <is>
          <t>011011101110</t>
        </is>
      </c>
      <c r="K423" t="inlineStr">
        <is>
          <t>B</t>
        </is>
      </c>
      <c r="L423" t="inlineStr">
        <is>
          <t>C</t>
        </is>
      </c>
      <c r="M423" t="inlineStr">
        <is>
          <t>E</t>
        </is>
      </c>
      <c r="N423" t="inlineStr">
        <is>
          <t>K</t>
        </is>
      </c>
      <c r="O423" t="inlineStr">
        <is>
          <t>F</t>
        </is>
      </c>
      <c r="P423" t="inlineStr">
        <is>
          <t>I</t>
        </is>
      </c>
      <c r="Q423" t="inlineStr">
        <is>
          <t>G</t>
        </is>
      </c>
      <c r="R423" t="inlineStr">
        <is>
          <t>J</t>
        </is>
      </c>
    </row>
    <row r="424">
      <c r="J424" t="inlineStr">
        <is>
          <t>011011101101</t>
        </is>
      </c>
      <c r="K424" t="inlineStr">
        <is>
          <t>B</t>
        </is>
      </c>
      <c r="L424" t="inlineStr">
        <is>
          <t>C</t>
        </is>
      </c>
      <c r="M424" t="inlineStr">
        <is>
          <t>E</t>
        </is>
      </c>
      <c r="N424" t="inlineStr">
        <is>
          <t>I</t>
        </is>
      </c>
      <c r="O424" t="inlineStr">
        <is>
          <t>F</t>
        </is>
      </c>
      <c r="P424" t="inlineStr">
        <is>
          <t>J</t>
        </is>
      </c>
      <c r="Q424" t="inlineStr">
        <is>
          <t>G</t>
        </is>
      </c>
      <c r="R424" t="inlineStr">
        <is>
          <t>L</t>
        </is>
      </c>
    </row>
    <row r="425">
      <c r="J425" t="inlineStr">
        <is>
          <t>011011101011</t>
        </is>
      </c>
      <c r="K425" t="inlineStr">
        <is>
          <t>B</t>
        </is>
      </c>
      <c r="L425" t="inlineStr">
        <is>
          <t>C</t>
        </is>
      </c>
      <c r="M425" t="inlineStr">
        <is>
          <t>E</t>
        </is>
      </c>
      <c r="N425" t="inlineStr">
        <is>
          <t>K</t>
        </is>
      </c>
      <c r="O425" t="inlineStr">
        <is>
          <t>F</t>
        </is>
      </c>
      <c r="P425" t="inlineStr">
        <is>
          <t>I</t>
        </is>
      </c>
      <c r="Q425" t="inlineStr">
        <is>
          <t>G</t>
        </is>
      </c>
      <c r="R425" t="inlineStr">
        <is>
          <t>L</t>
        </is>
      </c>
    </row>
    <row r="426">
      <c r="J426" t="inlineStr">
        <is>
          <t>011011100111</t>
        </is>
      </c>
      <c r="K426" t="inlineStr">
        <is>
          <t>B</t>
        </is>
      </c>
      <c r="L426" t="inlineStr">
        <is>
          <t>C</t>
        </is>
      </c>
      <c r="M426" t="inlineStr">
        <is>
          <t>E</t>
        </is>
      </c>
      <c r="N426" t="inlineStr">
        <is>
          <t>K</t>
        </is>
      </c>
      <c r="O426" t="inlineStr">
        <is>
          <t>F</t>
        </is>
      </c>
      <c r="P426" t="inlineStr">
        <is>
          <t>J</t>
        </is>
      </c>
      <c r="Q426" t="inlineStr">
        <is>
          <t>G</t>
        </is>
      </c>
      <c r="R426" t="inlineStr">
        <is>
          <t>L</t>
        </is>
      </c>
    </row>
    <row r="427">
      <c r="J427" t="inlineStr">
        <is>
          <t>011011011110</t>
        </is>
      </c>
      <c r="K427" t="inlineStr">
        <is>
          <t>B</t>
        </is>
      </c>
      <c r="L427" t="inlineStr">
        <is>
          <t>C</t>
        </is>
      </c>
      <c r="M427" t="inlineStr">
        <is>
          <t>E</t>
        </is>
      </c>
      <c r="N427" t="inlineStr">
        <is>
          <t>K</t>
        </is>
      </c>
      <c r="O427" t="inlineStr">
        <is>
          <t>F</t>
        </is>
      </c>
      <c r="P427" t="inlineStr">
        <is>
          <t>H</t>
        </is>
      </c>
      <c r="Q427" t="inlineStr">
        <is>
          <t>I</t>
        </is>
      </c>
      <c r="R427" t="inlineStr">
        <is>
          <t>J</t>
        </is>
      </c>
    </row>
    <row r="428">
      <c r="J428" t="inlineStr">
        <is>
          <t>011011011101</t>
        </is>
      </c>
      <c r="K428" t="inlineStr">
        <is>
          <t>B</t>
        </is>
      </c>
      <c r="L428" t="inlineStr">
        <is>
          <t>C</t>
        </is>
      </c>
      <c r="M428" t="inlineStr">
        <is>
          <t>E</t>
        </is>
      </c>
      <c r="N428" t="inlineStr">
        <is>
          <t>H</t>
        </is>
      </c>
      <c r="O428" t="inlineStr">
        <is>
          <t>F</t>
        </is>
      </c>
      <c r="P428" t="inlineStr">
        <is>
          <t>I</t>
        </is>
      </c>
      <c r="Q428" t="inlineStr">
        <is>
          <t>J</t>
        </is>
      </c>
      <c r="R428" t="inlineStr">
        <is>
          <t>L</t>
        </is>
      </c>
    </row>
    <row r="429">
      <c r="J429" t="inlineStr">
        <is>
          <t>011011011011</t>
        </is>
      </c>
      <c r="K429" t="inlineStr">
        <is>
          <t>B</t>
        </is>
      </c>
      <c r="L429" t="inlineStr">
        <is>
          <t>C</t>
        </is>
      </c>
      <c r="M429" t="inlineStr">
        <is>
          <t>E</t>
        </is>
      </c>
      <c r="N429" t="inlineStr">
        <is>
          <t>K</t>
        </is>
      </c>
      <c r="O429" t="inlineStr">
        <is>
          <t>F</t>
        </is>
      </c>
      <c r="P429" t="inlineStr">
        <is>
          <t>H</t>
        </is>
      </c>
      <c r="Q429" t="inlineStr">
        <is>
          <t>I</t>
        </is>
      </c>
      <c r="R429" t="inlineStr">
        <is>
          <t>L</t>
        </is>
      </c>
    </row>
    <row r="430">
      <c r="J430" t="inlineStr">
        <is>
          <t>011011010111</t>
        </is>
      </c>
      <c r="K430" t="inlineStr">
        <is>
          <t>B</t>
        </is>
      </c>
      <c r="L430" t="inlineStr">
        <is>
          <t>C</t>
        </is>
      </c>
      <c r="M430" t="inlineStr">
        <is>
          <t>E</t>
        </is>
      </c>
      <c r="N430" t="inlineStr">
        <is>
          <t>K</t>
        </is>
      </c>
      <c r="O430" t="inlineStr">
        <is>
          <t>F</t>
        </is>
      </c>
      <c r="P430" t="inlineStr">
        <is>
          <t>H</t>
        </is>
      </c>
      <c r="Q430" t="inlineStr">
        <is>
          <t>J</t>
        </is>
      </c>
      <c r="R430" t="inlineStr">
        <is>
          <t>L</t>
        </is>
      </c>
    </row>
    <row r="431">
      <c r="J431" t="inlineStr">
        <is>
          <t>011011001111</t>
        </is>
      </c>
      <c r="K431" t="inlineStr">
        <is>
          <t>B</t>
        </is>
      </c>
      <c r="L431" t="inlineStr">
        <is>
          <t>C</t>
        </is>
      </c>
      <c r="M431" t="inlineStr">
        <is>
          <t>E</t>
        </is>
      </c>
      <c r="N431" t="inlineStr">
        <is>
          <t>K</t>
        </is>
      </c>
      <c r="O431" t="inlineStr">
        <is>
          <t>F</t>
        </is>
      </c>
      <c r="P431" t="inlineStr">
        <is>
          <t>I</t>
        </is>
      </c>
      <c r="Q431" t="inlineStr">
        <is>
          <t>J</t>
        </is>
      </c>
      <c r="R431" t="inlineStr">
        <is>
          <t>L</t>
        </is>
      </c>
    </row>
    <row r="432">
      <c r="J432" t="inlineStr">
        <is>
          <t>011010111110</t>
        </is>
      </c>
      <c r="K432" t="inlineStr">
        <is>
          <t>B</t>
        </is>
      </c>
      <c r="L432" t="inlineStr">
        <is>
          <t>C</t>
        </is>
      </c>
      <c r="M432" t="inlineStr">
        <is>
          <t>E</t>
        </is>
      </c>
      <c r="N432" t="inlineStr">
        <is>
          <t>K</t>
        </is>
      </c>
      <c r="O432" t="inlineStr">
        <is>
          <t>I</t>
        </is>
      </c>
      <c r="P432" t="inlineStr">
        <is>
          <t>H</t>
        </is>
      </c>
      <c r="Q432" t="inlineStr">
        <is>
          <t>G</t>
        </is>
      </c>
      <c r="R432" t="inlineStr">
        <is>
          <t>J</t>
        </is>
      </c>
    </row>
    <row r="433">
      <c r="J433" t="inlineStr">
        <is>
          <t>011010111101</t>
        </is>
      </c>
      <c r="K433" t="inlineStr">
        <is>
          <t>B</t>
        </is>
      </c>
      <c r="L433" t="inlineStr">
        <is>
          <t>C</t>
        </is>
      </c>
      <c r="M433" t="inlineStr">
        <is>
          <t>E</t>
        </is>
      </c>
      <c r="N433" t="inlineStr">
        <is>
          <t>H</t>
        </is>
      </c>
      <c r="O433" t="inlineStr">
        <is>
          <t>I</t>
        </is>
      </c>
      <c r="P433" t="inlineStr">
        <is>
          <t>J</t>
        </is>
      </c>
      <c r="Q433" t="inlineStr">
        <is>
          <t>G</t>
        </is>
      </c>
      <c r="R433" t="inlineStr">
        <is>
          <t>L</t>
        </is>
      </c>
    </row>
    <row r="434">
      <c r="J434" t="inlineStr">
        <is>
          <t>011010111011</t>
        </is>
      </c>
      <c r="K434" t="inlineStr">
        <is>
          <t>B</t>
        </is>
      </c>
      <c r="L434" t="inlineStr">
        <is>
          <t>C</t>
        </is>
      </c>
      <c r="M434" t="inlineStr">
        <is>
          <t>E</t>
        </is>
      </c>
      <c r="N434" t="inlineStr">
        <is>
          <t>K</t>
        </is>
      </c>
      <c r="O434" t="inlineStr">
        <is>
          <t>I</t>
        </is>
      </c>
      <c r="P434" t="inlineStr">
        <is>
          <t>H</t>
        </is>
      </c>
      <c r="Q434" t="inlineStr">
        <is>
          <t>G</t>
        </is>
      </c>
      <c r="R434" t="inlineStr">
        <is>
          <t>L</t>
        </is>
      </c>
    </row>
    <row r="435">
      <c r="J435" t="inlineStr">
        <is>
          <t>011010110111</t>
        </is>
      </c>
      <c r="K435" t="inlineStr">
        <is>
          <t>B</t>
        </is>
      </c>
      <c r="L435" t="inlineStr">
        <is>
          <t>C</t>
        </is>
      </c>
      <c r="M435" t="inlineStr">
        <is>
          <t>E</t>
        </is>
      </c>
      <c r="N435" t="inlineStr">
        <is>
          <t>K</t>
        </is>
      </c>
      <c r="O435" t="inlineStr">
        <is>
          <t>J</t>
        </is>
      </c>
      <c r="P435" t="inlineStr">
        <is>
          <t>H</t>
        </is>
      </c>
      <c r="Q435" t="inlineStr">
        <is>
          <t>G</t>
        </is>
      </c>
      <c r="R435" t="inlineStr">
        <is>
          <t>L</t>
        </is>
      </c>
    </row>
    <row r="436">
      <c r="J436" t="inlineStr">
        <is>
          <t>011010101111</t>
        </is>
      </c>
      <c r="K436" t="inlineStr">
        <is>
          <t>B</t>
        </is>
      </c>
      <c r="L436" t="inlineStr">
        <is>
          <t>C</t>
        </is>
      </c>
      <c r="M436" t="inlineStr">
        <is>
          <t>E</t>
        </is>
      </c>
      <c r="N436" t="inlineStr">
        <is>
          <t>K</t>
        </is>
      </c>
      <c r="O436" t="inlineStr">
        <is>
          <t>I</t>
        </is>
      </c>
      <c r="P436" t="inlineStr">
        <is>
          <t>J</t>
        </is>
      </c>
      <c r="Q436" t="inlineStr">
        <is>
          <t>G</t>
        </is>
      </c>
      <c r="R436" t="inlineStr">
        <is>
          <t>L</t>
        </is>
      </c>
    </row>
    <row r="437">
      <c r="J437" t="inlineStr">
        <is>
          <t>011010011111</t>
        </is>
      </c>
      <c r="K437" t="inlineStr">
        <is>
          <t>B</t>
        </is>
      </c>
      <c r="L437" t="inlineStr">
        <is>
          <t>C</t>
        </is>
      </c>
      <c r="M437" t="inlineStr">
        <is>
          <t>E</t>
        </is>
      </c>
      <c r="N437" t="inlineStr">
        <is>
          <t>K</t>
        </is>
      </c>
      <c r="O437" t="inlineStr">
        <is>
          <t>I</t>
        </is>
      </c>
      <c r="P437" t="inlineStr">
        <is>
          <t>H</t>
        </is>
      </c>
      <c r="Q437" t="inlineStr">
        <is>
          <t>J</t>
        </is>
      </c>
      <c r="R437" t="inlineStr">
        <is>
          <t>L</t>
        </is>
      </c>
    </row>
    <row r="438">
      <c r="J438" t="inlineStr">
        <is>
          <t>011001111110</t>
        </is>
      </c>
      <c r="K438" t="inlineStr">
        <is>
          <t>B</t>
        </is>
      </c>
      <c r="L438" t="inlineStr">
        <is>
          <t>C</t>
        </is>
      </c>
      <c r="M438" t="inlineStr">
        <is>
          <t>F</t>
        </is>
      </c>
      <c r="N438" t="inlineStr">
        <is>
          <t>K</t>
        </is>
      </c>
      <c r="O438" t="inlineStr">
        <is>
          <t>I</t>
        </is>
      </c>
      <c r="P438" t="inlineStr">
        <is>
          <t>H</t>
        </is>
      </c>
      <c r="Q438" t="inlineStr">
        <is>
          <t>G</t>
        </is>
      </c>
      <c r="R438" t="inlineStr">
        <is>
          <t>J</t>
        </is>
      </c>
    </row>
    <row r="439">
      <c r="J439" t="inlineStr">
        <is>
          <t>011001111101</t>
        </is>
      </c>
      <c r="K439" t="inlineStr">
        <is>
          <t>B</t>
        </is>
      </c>
      <c r="L439" t="inlineStr">
        <is>
          <t>C</t>
        </is>
      </c>
      <c r="M439" t="inlineStr">
        <is>
          <t>F</t>
        </is>
      </c>
      <c r="N439" t="inlineStr">
        <is>
          <t>H</t>
        </is>
      </c>
      <c r="O439" t="inlineStr">
        <is>
          <t>I</t>
        </is>
      </c>
      <c r="P439" t="inlineStr">
        <is>
          <t>J</t>
        </is>
      </c>
      <c r="Q439" t="inlineStr">
        <is>
          <t>G</t>
        </is>
      </c>
      <c r="R439" t="inlineStr">
        <is>
          <t>L</t>
        </is>
      </c>
    </row>
    <row r="440">
      <c r="J440" t="inlineStr">
        <is>
          <t>011001111011</t>
        </is>
      </c>
      <c r="K440" t="inlineStr">
        <is>
          <t>B</t>
        </is>
      </c>
      <c r="L440" t="inlineStr">
        <is>
          <t>C</t>
        </is>
      </c>
      <c r="M440" t="inlineStr">
        <is>
          <t>F</t>
        </is>
      </c>
      <c r="N440" t="inlineStr">
        <is>
          <t>K</t>
        </is>
      </c>
      <c r="O440" t="inlineStr">
        <is>
          <t>I</t>
        </is>
      </c>
      <c r="P440" t="inlineStr">
        <is>
          <t>H</t>
        </is>
      </c>
      <c r="Q440" t="inlineStr">
        <is>
          <t>G</t>
        </is>
      </c>
      <c r="R440" t="inlineStr">
        <is>
          <t>L</t>
        </is>
      </c>
    </row>
    <row r="441">
      <c r="J441" t="inlineStr">
        <is>
          <t>011001110111</t>
        </is>
      </c>
      <c r="K441" t="inlineStr">
        <is>
          <t>B</t>
        </is>
      </c>
      <c r="L441" t="inlineStr">
        <is>
          <t>C</t>
        </is>
      </c>
      <c r="M441" t="inlineStr">
        <is>
          <t>F</t>
        </is>
      </c>
      <c r="N441" t="inlineStr">
        <is>
          <t>K</t>
        </is>
      </c>
      <c r="O441" t="inlineStr">
        <is>
          <t>J</t>
        </is>
      </c>
      <c r="P441" t="inlineStr">
        <is>
          <t>H</t>
        </is>
      </c>
      <c r="Q441" t="inlineStr">
        <is>
          <t>G</t>
        </is>
      </c>
      <c r="R441" t="inlineStr">
        <is>
          <t>L</t>
        </is>
      </c>
    </row>
    <row r="442">
      <c r="J442" t="inlineStr">
        <is>
          <t>011001101111</t>
        </is>
      </c>
      <c r="K442" t="inlineStr">
        <is>
          <t>B</t>
        </is>
      </c>
      <c r="L442" t="inlineStr">
        <is>
          <t>C</t>
        </is>
      </c>
      <c r="M442" t="inlineStr">
        <is>
          <t>F</t>
        </is>
      </c>
      <c r="N442" t="inlineStr">
        <is>
          <t>K</t>
        </is>
      </c>
      <c r="O442" t="inlineStr">
        <is>
          <t>I</t>
        </is>
      </c>
      <c r="P442" t="inlineStr">
        <is>
          <t>J</t>
        </is>
      </c>
      <c r="Q442" t="inlineStr">
        <is>
          <t>G</t>
        </is>
      </c>
      <c r="R442" t="inlineStr">
        <is>
          <t>L</t>
        </is>
      </c>
    </row>
    <row r="443">
      <c r="J443" t="inlineStr">
        <is>
          <t>011001011111</t>
        </is>
      </c>
      <c r="K443" t="inlineStr">
        <is>
          <t>B</t>
        </is>
      </c>
      <c r="L443" t="inlineStr">
        <is>
          <t>C</t>
        </is>
      </c>
      <c r="M443" t="inlineStr">
        <is>
          <t>F</t>
        </is>
      </c>
      <c r="N443" t="inlineStr">
        <is>
          <t>K</t>
        </is>
      </c>
      <c r="O443" t="inlineStr">
        <is>
          <t>I</t>
        </is>
      </c>
      <c r="P443" t="inlineStr">
        <is>
          <t>H</t>
        </is>
      </c>
      <c r="Q443" t="inlineStr">
        <is>
          <t>J</t>
        </is>
      </c>
      <c r="R443" t="inlineStr">
        <is>
          <t>L</t>
        </is>
      </c>
    </row>
    <row r="444">
      <c r="J444" t="inlineStr">
        <is>
          <t>011000111111</t>
        </is>
      </c>
      <c r="K444" t="inlineStr">
        <is>
          <t>B</t>
        </is>
      </c>
      <c r="L444" t="inlineStr">
        <is>
          <t>C</t>
        </is>
      </c>
      <c r="M444" t="inlineStr">
        <is>
          <t>H</t>
        </is>
      </c>
      <c r="N444" t="inlineStr">
        <is>
          <t>K</t>
        </is>
      </c>
      <c r="O444" t="inlineStr">
        <is>
          <t>I</t>
        </is>
      </c>
      <c r="P444" t="inlineStr">
        <is>
          <t>J</t>
        </is>
      </c>
      <c r="Q444" t="inlineStr">
        <is>
          <t>G</t>
        </is>
      </c>
      <c r="R444" t="inlineStr">
        <is>
          <t>L</t>
        </is>
      </c>
    </row>
    <row r="445">
      <c r="J445" t="inlineStr">
        <is>
          <t>010111111100</t>
        </is>
      </c>
      <c r="K445" t="inlineStr">
        <is>
          <t>B</t>
        </is>
      </c>
      <c r="L445" t="inlineStr">
        <is>
          <t>D</t>
        </is>
      </c>
      <c r="M445" t="inlineStr">
        <is>
          <t>E</t>
        </is>
      </c>
      <c r="N445" t="inlineStr">
        <is>
          <t>H</t>
        </is>
      </c>
      <c r="O445" t="inlineStr">
        <is>
          <t>F</t>
        </is>
      </c>
      <c r="P445" t="inlineStr">
        <is>
          <t>I</t>
        </is>
      </c>
      <c r="Q445" t="inlineStr">
        <is>
          <t>G</t>
        </is>
      </c>
      <c r="R445" t="inlineStr">
        <is>
          <t>J</t>
        </is>
      </c>
    </row>
    <row r="446">
      <c r="J446" t="inlineStr">
        <is>
          <t>010111111010</t>
        </is>
      </c>
      <c r="K446" t="inlineStr">
        <is>
          <t>B</t>
        </is>
      </c>
      <c r="L446" t="inlineStr">
        <is>
          <t>D</t>
        </is>
      </c>
      <c r="M446" t="inlineStr">
        <is>
          <t>E</t>
        </is>
      </c>
      <c r="N446" t="inlineStr">
        <is>
          <t>K</t>
        </is>
      </c>
      <c r="O446" t="inlineStr">
        <is>
          <t>F</t>
        </is>
      </c>
      <c r="P446" t="inlineStr">
        <is>
          <t>H</t>
        </is>
      </c>
      <c r="Q446" t="inlineStr">
        <is>
          <t>G</t>
        </is>
      </c>
      <c r="R446" t="inlineStr">
        <is>
          <t>I</t>
        </is>
      </c>
    </row>
    <row r="447">
      <c r="J447" t="inlineStr">
        <is>
          <t>010111111001</t>
        </is>
      </c>
      <c r="K447" t="inlineStr">
        <is>
          <t>B</t>
        </is>
      </c>
      <c r="L447" t="inlineStr">
        <is>
          <t>D</t>
        </is>
      </c>
      <c r="M447" t="inlineStr">
        <is>
          <t>E</t>
        </is>
      </c>
      <c r="N447" t="inlineStr">
        <is>
          <t>H</t>
        </is>
      </c>
      <c r="O447" t="inlineStr">
        <is>
          <t>F</t>
        </is>
      </c>
      <c r="P447" t="inlineStr">
        <is>
          <t>I</t>
        </is>
      </c>
      <c r="Q447" t="inlineStr">
        <is>
          <t>G</t>
        </is>
      </c>
      <c r="R447" t="inlineStr">
        <is>
          <t>L</t>
        </is>
      </c>
    </row>
    <row r="448">
      <c r="J448" t="inlineStr">
        <is>
          <t>010111110110</t>
        </is>
      </c>
      <c r="K448" t="inlineStr">
        <is>
          <t>B</t>
        </is>
      </c>
      <c r="L448" t="inlineStr">
        <is>
          <t>D</t>
        </is>
      </c>
      <c r="M448" t="inlineStr">
        <is>
          <t>E</t>
        </is>
      </c>
      <c r="N448" t="inlineStr">
        <is>
          <t>K</t>
        </is>
      </c>
      <c r="O448" t="inlineStr">
        <is>
          <t>F</t>
        </is>
      </c>
      <c r="P448" t="inlineStr">
        <is>
          <t>H</t>
        </is>
      </c>
      <c r="Q448" t="inlineStr">
        <is>
          <t>G</t>
        </is>
      </c>
      <c r="R448" t="inlineStr">
        <is>
          <t>J</t>
        </is>
      </c>
    </row>
    <row r="449">
      <c r="J449" t="inlineStr">
        <is>
          <t>010111110101</t>
        </is>
      </c>
      <c r="K449" t="inlineStr">
        <is>
          <t>B</t>
        </is>
      </c>
      <c r="L449" t="inlineStr">
        <is>
          <t>D</t>
        </is>
      </c>
      <c r="M449" t="inlineStr">
        <is>
          <t>E</t>
        </is>
      </c>
      <c r="N449" t="inlineStr">
        <is>
          <t>H</t>
        </is>
      </c>
      <c r="O449" t="inlineStr">
        <is>
          <t>F</t>
        </is>
      </c>
      <c r="P449" t="inlineStr">
        <is>
          <t>J</t>
        </is>
      </c>
      <c r="Q449" t="inlineStr">
        <is>
          <t>G</t>
        </is>
      </c>
      <c r="R449" t="inlineStr">
        <is>
          <t>L</t>
        </is>
      </c>
    </row>
    <row r="450">
      <c r="J450" t="inlineStr">
        <is>
          <t>010111110011</t>
        </is>
      </c>
      <c r="K450" t="inlineStr">
        <is>
          <t>B</t>
        </is>
      </c>
      <c r="L450" t="inlineStr">
        <is>
          <t>D</t>
        </is>
      </c>
      <c r="M450" t="inlineStr">
        <is>
          <t>E</t>
        </is>
      </c>
      <c r="N450" t="inlineStr">
        <is>
          <t>K</t>
        </is>
      </c>
      <c r="O450" t="inlineStr">
        <is>
          <t>F</t>
        </is>
      </c>
      <c r="P450" t="inlineStr">
        <is>
          <t>H</t>
        </is>
      </c>
      <c r="Q450" t="inlineStr">
        <is>
          <t>G</t>
        </is>
      </c>
      <c r="R450" t="inlineStr">
        <is>
          <t>L</t>
        </is>
      </c>
    </row>
    <row r="451">
      <c r="J451" t="inlineStr">
        <is>
          <t>010111101110</t>
        </is>
      </c>
      <c r="K451" t="inlineStr">
        <is>
          <t>B</t>
        </is>
      </c>
      <c r="L451" t="inlineStr">
        <is>
          <t>D</t>
        </is>
      </c>
      <c r="M451" t="inlineStr">
        <is>
          <t>E</t>
        </is>
      </c>
      <c r="N451" t="inlineStr">
        <is>
          <t>K</t>
        </is>
      </c>
      <c r="O451" t="inlineStr">
        <is>
          <t>F</t>
        </is>
      </c>
      <c r="P451" t="inlineStr">
        <is>
          <t>I</t>
        </is>
      </c>
      <c r="Q451" t="inlineStr">
        <is>
          <t>G</t>
        </is>
      </c>
      <c r="R451" t="inlineStr">
        <is>
          <t>J</t>
        </is>
      </c>
    </row>
    <row r="452">
      <c r="J452" t="inlineStr">
        <is>
          <t>010111101101</t>
        </is>
      </c>
      <c r="K452" t="inlineStr">
        <is>
          <t>B</t>
        </is>
      </c>
      <c r="L452" t="inlineStr">
        <is>
          <t>D</t>
        </is>
      </c>
      <c r="M452" t="inlineStr">
        <is>
          <t>E</t>
        </is>
      </c>
      <c r="N452" t="inlineStr">
        <is>
          <t>I</t>
        </is>
      </c>
      <c r="O452" t="inlineStr">
        <is>
          <t>F</t>
        </is>
      </c>
      <c r="P452" t="inlineStr">
        <is>
          <t>J</t>
        </is>
      </c>
      <c r="Q452" t="inlineStr">
        <is>
          <t>G</t>
        </is>
      </c>
      <c r="R452" t="inlineStr">
        <is>
          <t>L</t>
        </is>
      </c>
    </row>
    <row r="453">
      <c r="J453" t="inlineStr">
        <is>
          <t>010111101011</t>
        </is>
      </c>
      <c r="K453" t="inlineStr">
        <is>
          <t>B</t>
        </is>
      </c>
      <c r="L453" t="inlineStr">
        <is>
          <t>D</t>
        </is>
      </c>
      <c r="M453" t="inlineStr">
        <is>
          <t>E</t>
        </is>
      </c>
      <c r="N453" t="inlineStr">
        <is>
          <t>K</t>
        </is>
      </c>
      <c r="O453" t="inlineStr">
        <is>
          <t>F</t>
        </is>
      </c>
      <c r="P453" t="inlineStr">
        <is>
          <t>I</t>
        </is>
      </c>
      <c r="Q453" t="inlineStr">
        <is>
          <t>G</t>
        </is>
      </c>
      <c r="R453" t="inlineStr">
        <is>
          <t>L</t>
        </is>
      </c>
    </row>
    <row r="454">
      <c r="J454" t="inlineStr">
        <is>
          <t>010111100111</t>
        </is>
      </c>
      <c r="K454" t="inlineStr">
        <is>
          <t>B</t>
        </is>
      </c>
      <c r="L454" t="inlineStr">
        <is>
          <t>D</t>
        </is>
      </c>
      <c r="M454" t="inlineStr">
        <is>
          <t>E</t>
        </is>
      </c>
      <c r="N454" t="inlineStr">
        <is>
          <t>K</t>
        </is>
      </c>
      <c r="O454" t="inlineStr">
        <is>
          <t>F</t>
        </is>
      </c>
      <c r="P454" t="inlineStr">
        <is>
          <t>J</t>
        </is>
      </c>
      <c r="Q454" t="inlineStr">
        <is>
          <t>G</t>
        </is>
      </c>
      <c r="R454" t="inlineStr">
        <is>
          <t>L</t>
        </is>
      </c>
    </row>
    <row r="455">
      <c r="J455" t="inlineStr">
        <is>
          <t>010111011110</t>
        </is>
      </c>
      <c r="K455" t="inlineStr">
        <is>
          <t>B</t>
        </is>
      </c>
      <c r="L455" t="inlineStr">
        <is>
          <t>D</t>
        </is>
      </c>
      <c r="M455" t="inlineStr">
        <is>
          <t>E</t>
        </is>
      </c>
      <c r="N455" t="inlineStr">
        <is>
          <t>K</t>
        </is>
      </c>
      <c r="O455" t="inlineStr">
        <is>
          <t>F</t>
        </is>
      </c>
      <c r="P455" t="inlineStr">
        <is>
          <t>H</t>
        </is>
      </c>
      <c r="Q455" t="inlineStr">
        <is>
          <t>I</t>
        </is>
      </c>
      <c r="R455" t="inlineStr">
        <is>
          <t>J</t>
        </is>
      </c>
    </row>
    <row r="456">
      <c r="J456" t="inlineStr">
        <is>
          <t>010111011101</t>
        </is>
      </c>
      <c r="K456" t="inlineStr">
        <is>
          <t>B</t>
        </is>
      </c>
      <c r="L456" t="inlineStr">
        <is>
          <t>D</t>
        </is>
      </c>
      <c r="M456" t="inlineStr">
        <is>
          <t>E</t>
        </is>
      </c>
      <c r="N456" t="inlineStr">
        <is>
          <t>H</t>
        </is>
      </c>
      <c r="O456" t="inlineStr">
        <is>
          <t>F</t>
        </is>
      </c>
      <c r="P456" t="inlineStr">
        <is>
          <t>I</t>
        </is>
      </c>
      <c r="Q456" t="inlineStr">
        <is>
          <t>J</t>
        </is>
      </c>
      <c r="R456" t="inlineStr">
        <is>
          <t>L</t>
        </is>
      </c>
    </row>
    <row r="457">
      <c r="J457" t="inlineStr">
        <is>
          <t>010111011011</t>
        </is>
      </c>
      <c r="K457" t="inlineStr">
        <is>
          <t>B</t>
        </is>
      </c>
      <c r="L457" t="inlineStr">
        <is>
          <t>D</t>
        </is>
      </c>
      <c r="M457" t="inlineStr">
        <is>
          <t>E</t>
        </is>
      </c>
      <c r="N457" t="inlineStr">
        <is>
          <t>K</t>
        </is>
      </c>
      <c r="O457" t="inlineStr">
        <is>
          <t>F</t>
        </is>
      </c>
      <c r="P457" t="inlineStr">
        <is>
          <t>H</t>
        </is>
      </c>
      <c r="Q457" t="inlineStr">
        <is>
          <t>I</t>
        </is>
      </c>
      <c r="R457" t="inlineStr">
        <is>
          <t>L</t>
        </is>
      </c>
    </row>
    <row r="458">
      <c r="J458" t="inlineStr">
        <is>
          <t>010111010111</t>
        </is>
      </c>
      <c r="K458" t="inlineStr">
        <is>
          <t>B</t>
        </is>
      </c>
      <c r="L458" t="inlineStr">
        <is>
          <t>D</t>
        </is>
      </c>
      <c r="M458" t="inlineStr">
        <is>
          <t>E</t>
        </is>
      </c>
      <c r="N458" t="inlineStr">
        <is>
          <t>K</t>
        </is>
      </c>
      <c r="O458" t="inlineStr">
        <is>
          <t>F</t>
        </is>
      </c>
      <c r="P458" t="inlineStr">
        <is>
          <t>H</t>
        </is>
      </c>
      <c r="Q458" t="inlineStr">
        <is>
          <t>J</t>
        </is>
      </c>
      <c r="R458" t="inlineStr">
        <is>
          <t>L</t>
        </is>
      </c>
    </row>
    <row r="459">
      <c r="J459" t="inlineStr">
        <is>
          <t>010111001111</t>
        </is>
      </c>
      <c r="K459" t="inlineStr">
        <is>
          <t>B</t>
        </is>
      </c>
      <c r="L459" t="inlineStr">
        <is>
          <t>D</t>
        </is>
      </c>
      <c r="M459" t="inlineStr">
        <is>
          <t>E</t>
        </is>
      </c>
      <c r="N459" t="inlineStr">
        <is>
          <t>K</t>
        </is>
      </c>
      <c r="O459" t="inlineStr">
        <is>
          <t>F</t>
        </is>
      </c>
      <c r="P459" t="inlineStr">
        <is>
          <t>I</t>
        </is>
      </c>
      <c r="Q459" t="inlineStr">
        <is>
          <t>J</t>
        </is>
      </c>
      <c r="R459" t="inlineStr">
        <is>
          <t>L</t>
        </is>
      </c>
    </row>
    <row r="460">
      <c r="J460" t="inlineStr">
        <is>
          <t>010110111110</t>
        </is>
      </c>
      <c r="K460" t="inlineStr">
        <is>
          <t>B</t>
        </is>
      </c>
      <c r="L460" t="inlineStr">
        <is>
          <t>D</t>
        </is>
      </c>
      <c r="M460" t="inlineStr">
        <is>
          <t>E</t>
        </is>
      </c>
      <c r="N460" t="inlineStr">
        <is>
          <t>K</t>
        </is>
      </c>
      <c r="O460" t="inlineStr">
        <is>
          <t>I</t>
        </is>
      </c>
      <c r="P460" t="inlineStr">
        <is>
          <t>H</t>
        </is>
      </c>
      <c r="Q460" t="inlineStr">
        <is>
          <t>G</t>
        </is>
      </c>
      <c r="R460" t="inlineStr">
        <is>
          <t>J</t>
        </is>
      </c>
    </row>
    <row r="461">
      <c r="J461" t="inlineStr">
        <is>
          <t>010110111101</t>
        </is>
      </c>
      <c r="K461" t="inlineStr">
        <is>
          <t>B</t>
        </is>
      </c>
      <c r="L461" t="inlineStr">
        <is>
          <t>D</t>
        </is>
      </c>
      <c r="M461" t="inlineStr">
        <is>
          <t>E</t>
        </is>
      </c>
      <c r="N461" t="inlineStr">
        <is>
          <t>H</t>
        </is>
      </c>
      <c r="O461" t="inlineStr">
        <is>
          <t>I</t>
        </is>
      </c>
      <c r="P461" t="inlineStr">
        <is>
          <t>J</t>
        </is>
      </c>
      <c r="Q461" t="inlineStr">
        <is>
          <t>G</t>
        </is>
      </c>
      <c r="R461" t="inlineStr">
        <is>
          <t>L</t>
        </is>
      </c>
    </row>
    <row r="462">
      <c r="J462" t="inlineStr">
        <is>
          <t>010110111011</t>
        </is>
      </c>
      <c r="K462" t="inlineStr">
        <is>
          <t>B</t>
        </is>
      </c>
      <c r="L462" t="inlineStr">
        <is>
          <t>D</t>
        </is>
      </c>
      <c r="M462" t="inlineStr">
        <is>
          <t>E</t>
        </is>
      </c>
      <c r="N462" t="inlineStr">
        <is>
          <t>K</t>
        </is>
      </c>
      <c r="O462" t="inlineStr">
        <is>
          <t>I</t>
        </is>
      </c>
      <c r="P462" t="inlineStr">
        <is>
          <t>H</t>
        </is>
      </c>
      <c r="Q462" t="inlineStr">
        <is>
          <t>G</t>
        </is>
      </c>
      <c r="R462" t="inlineStr">
        <is>
          <t>L</t>
        </is>
      </c>
    </row>
    <row r="463">
      <c r="J463" t="inlineStr">
        <is>
          <t>010110110111</t>
        </is>
      </c>
      <c r="K463" t="inlineStr">
        <is>
          <t>B</t>
        </is>
      </c>
      <c r="L463" t="inlineStr">
        <is>
          <t>D</t>
        </is>
      </c>
      <c r="M463" t="inlineStr">
        <is>
          <t>E</t>
        </is>
      </c>
      <c r="N463" t="inlineStr">
        <is>
          <t>K</t>
        </is>
      </c>
      <c r="O463" t="inlineStr">
        <is>
          <t>J</t>
        </is>
      </c>
      <c r="P463" t="inlineStr">
        <is>
          <t>H</t>
        </is>
      </c>
      <c r="Q463" t="inlineStr">
        <is>
          <t>G</t>
        </is>
      </c>
      <c r="R463" t="inlineStr">
        <is>
          <t>L</t>
        </is>
      </c>
    </row>
    <row r="464">
      <c r="J464" t="inlineStr">
        <is>
          <t>010110101111</t>
        </is>
      </c>
      <c r="K464" t="inlineStr">
        <is>
          <t>B</t>
        </is>
      </c>
      <c r="L464" t="inlineStr">
        <is>
          <t>D</t>
        </is>
      </c>
      <c r="M464" t="inlineStr">
        <is>
          <t>E</t>
        </is>
      </c>
      <c r="N464" t="inlineStr">
        <is>
          <t>K</t>
        </is>
      </c>
      <c r="O464" t="inlineStr">
        <is>
          <t>I</t>
        </is>
      </c>
      <c r="P464" t="inlineStr">
        <is>
          <t>J</t>
        </is>
      </c>
      <c r="Q464" t="inlineStr">
        <is>
          <t>G</t>
        </is>
      </c>
      <c r="R464" t="inlineStr">
        <is>
          <t>L</t>
        </is>
      </c>
    </row>
    <row r="465">
      <c r="J465" t="inlineStr">
        <is>
          <t>010110011111</t>
        </is>
      </c>
      <c r="K465" t="inlineStr">
        <is>
          <t>B</t>
        </is>
      </c>
      <c r="L465" t="inlineStr">
        <is>
          <t>D</t>
        </is>
      </c>
      <c r="M465" t="inlineStr">
        <is>
          <t>E</t>
        </is>
      </c>
      <c r="N465" t="inlineStr">
        <is>
          <t>K</t>
        </is>
      </c>
      <c r="O465" t="inlineStr">
        <is>
          <t>I</t>
        </is>
      </c>
      <c r="P465" t="inlineStr">
        <is>
          <t>H</t>
        </is>
      </c>
      <c r="Q465" t="inlineStr">
        <is>
          <t>J</t>
        </is>
      </c>
      <c r="R465" t="inlineStr">
        <is>
          <t>L</t>
        </is>
      </c>
    </row>
    <row r="466">
      <c r="J466" t="inlineStr">
        <is>
          <t>010101111110</t>
        </is>
      </c>
      <c r="K466" t="inlineStr">
        <is>
          <t>B</t>
        </is>
      </c>
      <c r="L466" t="inlineStr">
        <is>
          <t>D</t>
        </is>
      </c>
      <c r="M466" t="inlineStr">
        <is>
          <t>F</t>
        </is>
      </c>
      <c r="N466" t="inlineStr">
        <is>
          <t>K</t>
        </is>
      </c>
      <c r="O466" t="inlineStr">
        <is>
          <t>I</t>
        </is>
      </c>
      <c r="P466" t="inlineStr">
        <is>
          <t>H</t>
        </is>
      </c>
      <c r="Q466" t="inlineStr">
        <is>
          <t>G</t>
        </is>
      </c>
      <c r="R466" t="inlineStr">
        <is>
          <t>J</t>
        </is>
      </c>
    </row>
    <row r="467">
      <c r="J467" t="inlineStr">
        <is>
          <t>010101111101</t>
        </is>
      </c>
      <c r="K467" t="inlineStr">
        <is>
          <t>B</t>
        </is>
      </c>
      <c r="L467" t="inlineStr">
        <is>
          <t>D</t>
        </is>
      </c>
      <c r="M467" t="inlineStr">
        <is>
          <t>F</t>
        </is>
      </c>
      <c r="N467" t="inlineStr">
        <is>
          <t>H</t>
        </is>
      </c>
      <c r="O467" t="inlineStr">
        <is>
          <t>I</t>
        </is>
      </c>
      <c r="P467" t="inlineStr">
        <is>
          <t>J</t>
        </is>
      </c>
      <c r="Q467" t="inlineStr">
        <is>
          <t>G</t>
        </is>
      </c>
      <c r="R467" t="inlineStr">
        <is>
          <t>L</t>
        </is>
      </c>
    </row>
    <row r="468">
      <c r="J468" t="inlineStr">
        <is>
          <t>010101111011</t>
        </is>
      </c>
      <c r="K468" t="inlineStr">
        <is>
          <t>B</t>
        </is>
      </c>
      <c r="L468" t="inlineStr">
        <is>
          <t>D</t>
        </is>
      </c>
      <c r="M468" t="inlineStr">
        <is>
          <t>F</t>
        </is>
      </c>
      <c r="N468" t="inlineStr">
        <is>
          <t>K</t>
        </is>
      </c>
      <c r="O468" t="inlineStr">
        <is>
          <t>I</t>
        </is>
      </c>
      <c r="P468" t="inlineStr">
        <is>
          <t>H</t>
        </is>
      </c>
      <c r="Q468" t="inlineStr">
        <is>
          <t>G</t>
        </is>
      </c>
      <c r="R468" t="inlineStr">
        <is>
          <t>L</t>
        </is>
      </c>
    </row>
    <row r="469">
      <c r="J469" t="inlineStr">
        <is>
          <t>010101110111</t>
        </is>
      </c>
      <c r="K469" t="inlineStr">
        <is>
          <t>B</t>
        </is>
      </c>
      <c r="L469" t="inlineStr">
        <is>
          <t>D</t>
        </is>
      </c>
      <c r="M469" t="inlineStr">
        <is>
          <t>F</t>
        </is>
      </c>
      <c r="N469" t="inlineStr">
        <is>
          <t>K</t>
        </is>
      </c>
      <c r="O469" t="inlineStr">
        <is>
          <t>J</t>
        </is>
      </c>
      <c r="P469" t="inlineStr">
        <is>
          <t>H</t>
        </is>
      </c>
      <c r="Q469" t="inlineStr">
        <is>
          <t>G</t>
        </is>
      </c>
      <c r="R469" t="inlineStr">
        <is>
          <t>L</t>
        </is>
      </c>
    </row>
    <row r="470">
      <c r="J470" t="inlineStr">
        <is>
          <t>010101101111</t>
        </is>
      </c>
      <c r="K470" t="inlineStr">
        <is>
          <t>B</t>
        </is>
      </c>
      <c r="L470" t="inlineStr">
        <is>
          <t>D</t>
        </is>
      </c>
      <c r="M470" t="inlineStr">
        <is>
          <t>F</t>
        </is>
      </c>
      <c r="N470" t="inlineStr">
        <is>
          <t>K</t>
        </is>
      </c>
      <c r="O470" t="inlineStr">
        <is>
          <t>I</t>
        </is>
      </c>
      <c r="P470" t="inlineStr">
        <is>
          <t>J</t>
        </is>
      </c>
      <c r="Q470" t="inlineStr">
        <is>
          <t>G</t>
        </is>
      </c>
      <c r="R470" t="inlineStr">
        <is>
          <t>L</t>
        </is>
      </c>
    </row>
    <row r="471">
      <c r="J471" t="inlineStr">
        <is>
          <t>010101011111</t>
        </is>
      </c>
      <c r="K471" t="inlineStr">
        <is>
          <t>B</t>
        </is>
      </c>
      <c r="L471" t="inlineStr">
        <is>
          <t>D</t>
        </is>
      </c>
      <c r="M471" t="inlineStr">
        <is>
          <t>F</t>
        </is>
      </c>
      <c r="N471" t="inlineStr">
        <is>
          <t>K</t>
        </is>
      </c>
      <c r="O471" t="inlineStr">
        <is>
          <t>I</t>
        </is>
      </c>
      <c r="P471" t="inlineStr">
        <is>
          <t>H</t>
        </is>
      </c>
      <c r="Q471" t="inlineStr">
        <is>
          <t>J</t>
        </is>
      </c>
      <c r="R471" t="inlineStr">
        <is>
          <t>L</t>
        </is>
      </c>
    </row>
    <row r="472">
      <c r="J472" t="inlineStr">
        <is>
          <t>010100111111</t>
        </is>
      </c>
      <c r="K472" t="inlineStr">
        <is>
          <t>B</t>
        </is>
      </c>
      <c r="L472" t="inlineStr">
        <is>
          <t>D</t>
        </is>
      </c>
      <c r="M472" t="inlineStr">
        <is>
          <t>H</t>
        </is>
      </c>
      <c r="N472" t="inlineStr">
        <is>
          <t>K</t>
        </is>
      </c>
      <c r="O472" t="inlineStr">
        <is>
          <t>I</t>
        </is>
      </c>
      <c r="P472" t="inlineStr">
        <is>
          <t>J</t>
        </is>
      </c>
      <c r="Q472" t="inlineStr">
        <is>
          <t>G</t>
        </is>
      </c>
      <c r="R472" t="inlineStr">
        <is>
          <t>L</t>
        </is>
      </c>
    </row>
    <row r="473">
      <c r="J473" t="inlineStr">
        <is>
          <t>010011111110</t>
        </is>
      </c>
      <c r="K473" t="inlineStr">
        <is>
          <t>B</t>
        </is>
      </c>
      <c r="L473" t="inlineStr">
        <is>
          <t>F</t>
        </is>
      </c>
      <c r="M473" t="inlineStr">
        <is>
          <t>E</t>
        </is>
      </c>
      <c r="N473" t="inlineStr">
        <is>
          <t>K</t>
        </is>
      </c>
      <c r="O473" t="inlineStr">
        <is>
          <t>I</t>
        </is>
      </c>
      <c r="P473" t="inlineStr">
        <is>
          <t>H</t>
        </is>
      </c>
      <c r="Q473" t="inlineStr">
        <is>
          <t>G</t>
        </is>
      </c>
      <c r="R473" t="inlineStr">
        <is>
          <t>J</t>
        </is>
      </c>
    </row>
    <row r="474">
      <c r="J474" t="inlineStr">
        <is>
          <t>010011111101</t>
        </is>
      </c>
      <c r="K474" t="inlineStr">
        <is>
          <t>B</t>
        </is>
      </c>
      <c r="L474" t="inlineStr">
        <is>
          <t>F</t>
        </is>
      </c>
      <c r="M474" t="inlineStr">
        <is>
          <t>E</t>
        </is>
      </c>
      <c r="N474" t="inlineStr">
        <is>
          <t>H</t>
        </is>
      </c>
      <c r="O474" t="inlineStr">
        <is>
          <t>I</t>
        </is>
      </c>
      <c r="P474" t="inlineStr">
        <is>
          <t>J</t>
        </is>
      </c>
      <c r="Q474" t="inlineStr">
        <is>
          <t>G</t>
        </is>
      </c>
      <c r="R474" t="inlineStr">
        <is>
          <t>L</t>
        </is>
      </c>
    </row>
    <row r="475">
      <c r="J475" t="inlineStr">
        <is>
          <t>010011111011</t>
        </is>
      </c>
      <c r="K475" t="inlineStr">
        <is>
          <t>B</t>
        </is>
      </c>
      <c r="L475" t="inlineStr">
        <is>
          <t>F</t>
        </is>
      </c>
      <c r="M475" t="inlineStr">
        <is>
          <t>E</t>
        </is>
      </c>
      <c r="N475" t="inlineStr">
        <is>
          <t>K</t>
        </is>
      </c>
      <c r="O475" t="inlineStr">
        <is>
          <t>I</t>
        </is>
      </c>
      <c r="P475" t="inlineStr">
        <is>
          <t>H</t>
        </is>
      </c>
      <c r="Q475" t="inlineStr">
        <is>
          <t>G</t>
        </is>
      </c>
      <c r="R475" t="inlineStr">
        <is>
          <t>L</t>
        </is>
      </c>
    </row>
    <row r="476">
      <c r="J476" t="inlineStr">
        <is>
          <t>010011110111</t>
        </is>
      </c>
      <c r="K476" t="inlineStr">
        <is>
          <t>B</t>
        </is>
      </c>
      <c r="L476" t="inlineStr">
        <is>
          <t>F</t>
        </is>
      </c>
      <c r="M476" t="inlineStr">
        <is>
          <t>E</t>
        </is>
      </c>
      <c r="N476" t="inlineStr">
        <is>
          <t>K</t>
        </is>
      </c>
      <c r="O476" t="inlineStr">
        <is>
          <t>J</t>
        </is>
      </c>
      <c r="P476" t="inlineStr">
        <is>
          <t>H</t>
        </is>
      </c>
      <c r="Q476" t="inlineStr">
        <is>
          <t>G</t>
        </is>
      </c>
      <c r="R476" t="inlineStr">
        <is>
          <t>L</t>
        </is>
      </c>
    </row>
    <row r="477">
      <c r="J477" t="inlineStr">
        <is>
          <t>010011101111</t>
        </is>
      </c>
      <c r="K477" t="inlineStr">
        <is>
          <t>B</t>
        </is>
      </c>
      <c r="L477" t="inlineStr">
        <is>
          <t>F</t>
        </is>
      </c>
      <c r="M477" t="inlineStr">
        <is>
          <t>E</t>
        </is>
      </c>
      <c r="N477" t="inlineStr">
        <is>
          <t>K</t>
        </is>
      </c>
      <c r="O477" t="inlineStr">
        <is>
          <t>I</t>
        </is>
      </c>
      <c r="P477" t="inlineStr">
        <is>
          <t>J</t>
        </is>
      </c>
      <c r="Q477" t="inlineStr">
        <is>
          <t>G</t>
        </is>
      </c>
      <c r="R477" t="inlineStr">
        <is>
          <t>L</t>
        </is>
      </c>
    </row>
    <row r="478">
      <c r="J478" t="inlineStr">
        <is>
          <t>010011011111</t>
        </is>
      </c>
      <c r="K478" t="inlineStr">
        <is>
          <t>B</t>
        </is>
      </c>
      <c r="L478" t="inlineStr">
        <is>
          <t>F</t>
        </is>
      </c>
      <c r="M478" t="inlineStr">
        <is>
          <t>E</t>
        </is>
      </c>
      <c r="N478" t="inlineStr">
        <is>
          <t>K</t>
        </is>
      </c>
      <c r="O478" t="inlineStr">
        <is>
          <t>I</t>
        </is>
      </c>
      <c r="P478" t="inlineStr">
        <is>
          <t>H</t>
        </is>
      </c>
      <c r="Q478" t="inlineStr">
        <is>
          <t>J</t>
        </is>
      </c>
      <c r="R478" t="inlineStr">
        <is>
          <t>L</t>
        </is>
      </c>
    </row>
    <row r="479">
      <c r="J479" t="inlineStr">
        <is>
          <t>010010111111</t>
        </is>
      </c>
      <c r="K479" t="inlineStr">
        <is>
          <t>B</t>
        </is>
      </c>
      <c r="L479" t="inlineStr">
        <is>
          <t>G</t>
        </is>
      </c>
      <c r="M479" t="inlineStr">
        <is>
          <t>E</t>
        </is>
      </c>
      <c r="N479" t="inlineStr">
        <is>
          <t>K</t>
        </is>
      </c>
      <c r="O479" t="inlineStr">
        <is>
          <t>I</t>
        </is>
      </c>
      <c r="P479" t="inlineStr">
        <is>
          <t>H</t>
        </is>
      </c>
      <c r="Q479" t="inlineStr">
        <is>
          <t>J</t>
        </is>
      </c>
      <c r="R479" t="inlineStr">
        <is>
          <t>L</t>
        </is>
      </c>
    </row>
    <row r="480">
      <c r="J480" t="inlineStr">
        <is>
          <t>010001111111</t>
        </is>
      </c>
      <c r="K480" t="inlineStr">
        <is>
          <t>B</t>
        </is>
      </c>
      <c r="L480" t="inlineStr">
        <is>
          <t>F</t>
        </is>
      </c>
      <c r="M480" t="inlineStr">
        <is>
          <t>H</t>
        </is>
      </c>
      <c r="N480" t="inlineStr">
        <is>
          <t>K</t>
        </is>
      </c>
      <c r="O480" t="inlineStr">
        <is>
          <t>I</t>
        </is>
      </c>
      <c r="P480" t="inlineStr">
        <is>
          <t>J</t>
        </is>
      </c>
      <c r="Q480" t="inlineStr">
        <is>
          <t>G</t>
        </is>
      </c>
      <c r="R480" t="inlineStr">
        <is>
          <t>L</t>
        </is>
      </c>
    </row>
    <row r="481">
      <c r="J481" t="inlineStr">
        <is>
          <t>001111111100</t>
        </is>
      </c>
      <c r="K481" t="inlineStr">
        <is>
          <t>C</t>
        </is>
      </c>
      <c r="L481" t="inlineStr">
        <is>
          <t>D</t>
        </is>
      </c>
      <c r="M481" t="inlineStr">
        <is>
          <t>E</t>
        </is>
      </c>
      <c r="N481" t="inlineStr">
        <is>
          <t>H</t>
        </is>
      </c>
      <c r="O481" t="inlineStr">
        <is>
          <t>F</t>
        </is>
      </c>
      <c r="P481" t="inlineStr">
        <is>
          <t>I</t>
        </is>
      </c>
      <c r="Q481" t="inlineStr">
        <is>
          <t>G</t>
        </is>
      </c>
      <c r="R481" t="inlineStr">
        <is>
          <t>J</t>
        </is>
      </c>
    </row>
    <row r="482">
      <c r="J482" t="inlineStr">
        <is>
          <t>001111111010</t>
        </is>
      </c>
      <c r="K482" t="inlineStr">
        <is>
          <t>C</t>
        </is>
      </c>
      <c r="L482" t="inlineStr">
        <is>
          <t>D</t>
        </is>
      </c>
      <c r="M482" t="inlineStr">
        <is>
          <t>E</t>
        </is>
      </c>
      <c r="N482" t="inlineStr">
        <is>
          <t>K</t>
        </is>
      </c>
      <c r="O482" t="inlineStr">
        <is>
          <t>F</t>
        </is>
      </c>
      <c r="P482" t="inlineStr">
        <is>
          <t>H</t>
        </is>
      </c>
      <c r="Q482" t="inlineStr">
        <is>
          <t>G</t>
        </is>
      </c>
      <c r="R482" t="inlineStr">
        <is>
          <t>I</t>
        </is>
      </c>
    </row>
    <row r="483">
      <c r="J483" t="inlineStr">
        <is>
          <t>001111111001</t>
        </is>
      </c>
      <c r="K483" t="inlineStr">
        <is>
          <t>C</t>
        </is>
      </c>
      <c r="L483" t="inlineStr">
        <is>
          <t>D</t>
        </is>
      </c>
      <c r="M483" t="inlineStr">
        <is>
          <t>E</t>
        </is>
      </c>
      <c r="N483" t="inlineStr">
        <is>
          <t>H</t>
        </is>
      </c>
      <c r="O483" t="inlineStr">
        <is>
          <t>F</t>
        </is>
      </c>
      <c r="P483" t="inlineStr">
        <is>
          <t>I</t>
        </is>
      </c>
      <c r="Q483" t="inlineStr">
        <is>
          <t>G</t>
        </is>
      </c>
      <c r="R483" t="inlineStr">
        <is>
          <t>L</t>
        </is>
      </c>
    </row>
    <row r="484">
      <c r="J484" t="inlineStr">
        <is>
          <t>001111110110</t>
        </is>
      </c>
      <c r="K484" t="inlineStr">
        <is>
          <t>C</t>
        </is>
      </c>
      <c r="L484" t="inlineStr">
        <is>
          <t>D</t>
        </is>
      </c>
      <c r="M484" t="inlineStr">
        <is>
          <t>E</t>
        </is>
      </c>
      <c r="N484" t="inlineStr">
        <is>
          <t>K</t>
        </is>
      </c>
      <c r="O484" t="inlineStr">
        <is>
          <t>F</t>
        </is>
      </c>
      <c r="P484" t="inlineStr">
        <is>
          <t>H</t>
        </is>
      </c>
      <c r="Q484" t="inlineStr">
        <is>
          <t>G</t>
        </is>
      </c>
      <c r="R484" t="inlineStr">
        <is>
          <t>J</t>
        </is>
      </c>
    </row>
    <row r="485">
      <c r="J485" t="inlineStr">
        <is>
          <t>001111110101</t>
        </is>
      </c>
      <c r="K485" t="inlineStr">
        <is>
          <t>C</t>
        </is>
      </c>
      <c r="L485" t="inlineStr">
        <is>
          <t>D</t>
        </is>
      </c>
      <c r="M485" t="inlineStr">
        <is>
          <t>E</t>
        </is>
      </c>
      <c r="N485" t="inlineStr">
        <is>
          <t>H</t>
        </is>
      </c>
      <c r="O485" t="inlineStr">
        <is>
          <t>F</t>
        </is>
      </c>
      <c r="P485" t="inlineStr">
        <is>
          <t>J</t>
        </is>
      </c>
      <c r="Q485" t="inlineStr">
        <is>
          <t>G</t>
        </is>
      </c>
      <c r="R485" t="inlineStr">
        <is>
          <t>L</t>
        </is>
      </c>
    </row>
    <row r="486">
      <c r="J486" t="inlineStr">
        <is>
          <t>001111110011</t>
        </is>
      </c>
      <c r="K486" t="inlineStr">
        <is>
          <t>C</t>
        </is>
      </c>
      <c r="L486" t="inlineStr">
        <is>
          <t>D</t>
        </is>
      </c>
      <c r="M486" t="inlineStr">
        <is>
          <t>E</t>
        </is>
      </c>
      <c r="N486" t="inlineStr">
        <is>
          <t>K</t>
        </is>
      </c>
      <c r="O486" t="inlineStr">
        <is>
          <t>F</t>
        </is>
      </c>
      <c r="P486" t="inlineStr">
        <is>
          <t>H</t>
        </is>
      </c>
      <c r="Q486" t="inlineStr">
        <is>
          <t>G</t>
        </is>
      </c>
      <c r="R486" t="inlineStr">
        <is>
          <t>L</t>
        </is>
      </c>
    </row>
    <row r="487">
      <c r="J487" t="inlineStr">
        <is>
          <t>001111101110</t>
        </is>
      </c>
      <c r="K487" t="inlineStr">
        <is>
          <t>C</t>
        </is>
      </c>
      <c r="L487" t="inlineStr">
        <is>
          <t>D</t>
        </is>
      </c>
      <c r="M487" t="inlineStr">
        <is>
          <t>E</t>
        </is>
      </c>
      <c r="N487" t="inlineStr">
        <is>
          <t>K</t>
        </is>
      </c>
      <c r="O487" t="inlineStr">
        <is>
          <t>F</t>
        </is>
      </c>
      <c r="P487" t="inlineStr">
        <is>
          <t>I</t>
        </is>
      </c>
      <c r="Q487" t="inlineStr">
        <is>
          <t>G</t>
        </is>
      </c>
      <c r="R487" t="inlineStr">
        <is>
          <t>J</t>
        </is>
      </c>
    </row>
    <row r="488">
      <c r="J488" t="inlineStr">
        <is>
          <t>001111101101</t>
        </is>
      </c>
      <c r="K488" t="inlineStr">
        <is>
          <t>C</t>
        </is>
      </c>
      <c r="L488" t="inlineStr">
        <is>
          <t>D</t>
        </is>
      </c>
      <c r="M488" t="inlineStr">
        <is>
          <t>E</t>
        </is>
      </c>
      <c r="N488" t="inlineStr">
        <is>
          <t>I</t>
        </is>
      </c>
      <c r="O488" t="inlineStr">
        <is>
          <t>F</t>
        </is>
      </c>
      <c r="P488" t="inlineStr">
        <is>
          <t>J</t>
        </is>
      </c>
      <c r="Q488" t="inlineStr">
        <is>
          <t>G</t>
        </is>
      </c>
      <c r="R488" t="inlineStr">
        <is>
          <t>L</t>
        </is>
      </c>
    </row>
    <row r="489">
      <c r="J489" t="inlineStr">
        <is>
          <t>001111101011</t>
        </is>
      </c>
      <c r="K489" t="inlineStr">
        <is>
          <t>C</t>
        </is>
      </c>
      <c r="L489" t="inlineStr">
        <is>
          <t>D</t>
        </is>
      </c>
      <c r="M489" t="inlineStr">
        <is>
          <t>E</t>
        </is>
      </c>
      <c r="N489" t="inlineStr">
        <is>
          <t>K</t>
        </is>
      </c>
      <c r="O489" t="inlineStr">
        <is>
          <t>F</t>
        </is>
      </c>
      <c r="P489" t="inlineStr">
        <is>
          <t>I</t>
        </is>
      </c>
      <c r="Q489" t="inlineStr">
        <is>
          <t>G</t>
        </is>
      </c>
      <c r="R489" t="inlineStr">
        <is>
          <t>L</t>
        </is>
      </c>
    </row>
    <row r="490">
      <c r="J490" t="inlineStr">
        <is>
          <t>001111100111</t>
        </is>
      </c>
      <c r="K490" t="inlineStr">
        <is>
          <t>C</t>
        </is>
      </c>
      <c r="L490" t="inlineStr">
        <is>
          <t>D</t>
        </is>
      </c>
      <c r="M490" t="inlineStr">
        <is>
          <t>E</t>
        </is>
      </c>
      <c r="N490" t="inlineStr">
        <is>
          <t>K</t>
        </is>
      </c>
      <c r="O490" t="inlineStr">
        <is>
          <t>F</t>
        </is>
      </c>
      <c r="P490" t="inlineStr">
        <is>
          <t>J</t>
        </is>
      </c>
      <c r="Q490" t="inlineStr">
        <is>
          <t>G</t>
        </is>
      </c>
      <c r="R490" t="inlineStr">
        <is>
          <t>L</t>
        </is>
      </c>
    </row>
    <row r="491">
      <c r="J491" t="inlineStr">
        <is>
          <t>001111011110</t>
        </is>
      </c>
      <c r="K491" t="inlineStr">
        <is>
          <t>C</t>
        </is>
      </c>
      <c r="L491" t="inlineStr">
        <is>
          <t>D</t>
        </is>
      </c>
      <c r="M491" t="inlineStr">
        <is>
          <t>E</t>
        </is>
      </c>
      <c r="N491" t="inlineStr">
        <is>
          <t>K</t>
        </is>
      </c>
      <c r="O491" t="inlineStr">
        <is>
          <t>F</t>
        </is>
      </c>
      <c r="P491" t="inlineStr">
        <is>
          <t>H</t>
        </is>
      </c>
      <c r="Q491" t="inlineStr">
        <is>
          <t>I</t>
        </is>
      </c>
      <c r="R491" t="inlineStr">
        <is>
          <t>J</t>
        </is>
      </c>
    </row>
    <row r="492">
      <c r="J492" t="inlineStr">
        <is>
          <t>001111011101</t>
        </is>
      </c>
      <c r="K492" t="inlineStr">
        <is>
          <t>C</t>
        </is>
      </c>
      <c r="L492" t="inlineStr">
        <is>
          <t>D</t>
        </is>
      </c>
      <c r="M492" t="inlineStr">
        <is>
          <t>E</t>
        </is>
      </c>
      <c r="N492" t="inlineStr">
        <is>
          <t>H</t>
        </is>
      </c>
      <c r="O492" t="inlineStr">
        <is>
          <t>F</t>
        </is>
      </c>
      <c r="P492" t="inlineStr">
        <is>
          <t>I</t>
        </is>
      </c>
      <c r="Q492" t="inlineStr">
        <is>
          <t>J</t>
        </is>
      </c>
      <c r="R492" t="inlineStr">
        <is>
          <t>L</t>
        </is>
      </c>
    </row>
    <row r="493">
      <c r="J493" t="inlineStr">
        <is>
          <t>001111011011</t>
        </is>
      </c>
      <c r="K493" t="inlineStr">
        <is>
          <t>C</t>
        </is>
      </c>
      <c r="L493" t="inlineStr">
        <is>
          <t>D</t>
        </is>
      </c>
      <c r="M493" t="inlineStr">
        <is>
          <t>E</t>
        </is>
      </c>
      <c r="N493" t="inlineStr">
        <is>
          <t>K</t>
        </is>
      </c>
      <c r="O493" t="inlineStr">
        <is>
          <t>F</t>
        </is>
      </c>
      <c r="P493" t="inlineStr">
        <is>
          <t>H</t>
        </is>
      </c>
      <c r="Q493" t="inlineStr">
        <is>
          <t>I</t>
        </is>
      </c>
      <c r="R493" t="inlineStr">
        <is>
          <t>L</t>
        </is>
      </c>
    </row>
    <row r="494">
      <c r="J494" t="inlineStr">
        <is>
          <t>001111010111</t>
        </is>
      </c>
      <c r="K494" t="inlineStr">
        <is>
          <t>C</t>
        </is>
      </c>
      <c r="L494" t="inlineStr">
        <is>
          <t>D</t>
        </is>
      </c>
      <c r="M494" t="inlineStr">
        <is>
          <t>E</t>
        </is>
      </c>
      <c r="N494" t="inlineStr">
        <is>
          <t>K</t>
        </is>
      </c>
      <c r="O494" t="inlineStr">
        <is>
          <t>F</t>
        </is>
      </c>
      <c r="P494" t="inlineStr">
        <is>
          <t>H</t>
        </is>
      </c>
      <c r="Q494" t="inlineStr">
        <is>
          <t>J</t>
        </is>
      </c>
      <c r="R494" t="inlineStr">
        <is>
          <t>L</t>
        </is>
      </c>
    </row>
    <row r="495">
      <c r="J495" t="inlineStr">
        <is>
          <t>001111001111</t>
        </is>
      </c>
      <c r="K495" t="inlineStr">
        <is>
          <t>C</t>
        </is>
      </c>
      <c r="L495" t="inlineStr">
        <is>
          <t>D</t>
        </is>
      </c>
      <c r="M495" t="inlineStr">
        <is>
          <t>E</t>
        </is>
      </c>
      <c r="N495" t="inlineStr">
        <is>
          <t>K</t>
        </is>
      </c>
      <c r="O495" t="inlineStr">
        <is>
          <t>F</t>
        </is>
      </c>
      <c r="P495" t="inlineStr">
        <is>
          <t>I</t>
        </is>
      </c>
      <c r="Q495" t="inlineStr">
        <is>
          <t>J</t>
        </is>
      </c>
      <c r="R495" t="inlineStr">
        <is>
          <t>L</t>
        </is>
      </c>
    </row>
    <row r="496">
      <c r="J496" t="inlineStr">
        <is>
          <t>001110111110</t>
        </is>
      </c>
      <c r="K496" t="inlineStr">
        <is>
          <t>C</t>
        </is>
      </c>
      <c r="L496" t="inlineStr">
        <is>
          <t>D</t>
        </is>
      </c>
      <c r="M496" t="inlineStr">
        <is>
          <t>E</t>
        </is>
      </c>
      <c r="N496" t="inlineStr">
        <is>
          <t>K</t>
        </is>
      </c>
      <c r="O496" t="inlineStr">
        <is>
          <t>I</t>
        </is>
      </c>
      <c r="P496" t="inlineStr">
        <is>
          <t>H</t>
        </is>
      </c>
      <c r="Q496" t="inlineStr">
        <is>
          <t>G</t>
        </is>
      </c>
      <c r="R496" t="inlineStr">
        <is>
          <t>J</t>
        </is>
      </c>
    </row>
    <row r="497">
      <c r="J497" t="inlineStr">
        <is>
          <t>001110111101</t>
        </is>
      </c>
      <c r="K497" t="inlineStr">
        <is>
          <t>C</t>
        </is>
      </c>
      <c r="L497" t="inlineStr">
        <is>
          <t>D</t>
        </is>
      </c>
      <c r="M497" t="inlineStr">
        <is>
          <t>E</t>
        </is>
      </c>
      <c r="N497" t="inlineStr">
        <is>
          <t>H</t>
        </is>
      </c>
      <c r="O497" t="inlineStr">
        <is>
          <t>I</t>
        </is>
      </c>
      <c r="P497" t="inlineStr">
        <is>
          <t>J</t>
        </is>
      </c>
      <c r="Q497" t="inlineStr">
        <is>
          <t>G</t>
        </is>
      </c>
      <c r="R497" t="inlineStr">
        <is>
          <t>L</t>
        </is>
      </c>
    </row>
    <row r="498">
      <c r="J498" t="inlineStr">
        <is>
          <t>001110111011</t>
        </is>
      </c>
      <c r="K498" t="inlineStr">
        <is>
          <t>C</t>
        </is>
      </c>
      <c r="L498" t="inlineStr">
        <is>
          <t>D</t>
        </is>
      </c>
      <c r="M498" t="inlineStr">
        <is>
          <t>E</t>
        </is>
      </c>
      <c r="N498" t="inlineStr">
        <is>
          <t>K</t>
        </is>
      </c>
      <c r="O498" t="inlineStr">
        <is>
          <t>I</t>
        </is>
      </c>
      <c r="P498" t="inlineStr">
        <is>
          <t>H</t>
        </is>
      </c>
      <c r="Q498" t="inlineStr">
        <is>
          <t>G</t>
        </is>
      </c>
      <c r="R498" t="inlineStr">
        <is>
          <t>L</t>
        </is>
      </c>
    </row>
    <row r="499">
      <c r="J499" t="inlineStr">
        <is>
          <t>001110110111</t>
        </is>
      </c>
      <c r="K499" t="inlineStr">
        <is>
          <t>C</t>
        </is>
      </c>
      <c r="L499" t="inlineStr">
        <is>
          <t>D</t>
        </is>
      </c>
      <c r="M499" t="inlineStr">
        <is>
          <t>E</t>
        </is>
      </c>
      <c r="N499" t="inlineStr">
        <is>
          <t>K</t>
        </is>
      </c>
      <c r="O499" t="inlineStr">
        <is>
          <t>J</t>
        </is>
      </c>
      <c r="P499" t="inlineStr">
        <is>
          <t>H</t>
        </is>
      </c>
      <c r="Q499" t="inlineStr">
        <is>
          <t>G</t>
        </is>
      </c>
      <c r="R499" t="inlineStr">
        <is>
          <t>L</t>
        </is>
      </c>
    </row>
    <row r="500">
      <c r="J500" t="inlineStr">
        <is>
          <t>001110101111</t>
        </is>
      </c>
      <c r="K500" t="inlineStr">
        <is>
          <t>C</t>
        </is>
      </c>
      <c r="L500" t="inlineStr">
        <is>
          <t>D</t>
        </is>
      </c>
      <c r="M500" t="inlineStr">
        <is>
          <t>E</t>
        </is>
      </c>
      <c r="N500" t="inlineStr">
        <is>
          <t>K</t>
        </is>
      </c>
      <c r="O500" t="inlineStr">
        <is>
          <t>I</t>
        </is>
      </c>
      <c r="P500" t="inlineStr">
        <is>
          <t>J</t>
        </is>
      </c>
      <c r="Q500" t="inlineStr">
        <is>
          <t>G</t>
        </is>
      </c>
      <c r="R500" t="inlineStr">
        <is>
          <t>L</t>
        </is>
      </c>
    </row>
    <row r="501">
      <c r="J501" t="inlineStr">
        <is>
          <t>001110011111</t>
        </is>
      </c>
      <c r="K501" t="inlineStr">
        <is>
          <t>C</t>
        </is>
      </c>
      <c r="L501" t="inlineStr">
        <is>
          <t>D</t>
        </is>
      </c>
      <c r="M501" t="inlineStr">
        <is>
          <t>E</t>
        </is>
      </c>
      <c r="N501" t="inlineStr">
        <is>
          <t>K</t>
        </is>
      </c>
      <c r="O501" t="inlineStr">
        <is>
          <t>I</t>
        </is>
      </c>
      <c r="P501" t="inlineStr">
        <is>
          <t>H</t>
        </is>
      </c>
      <c r="Q501" t="inlineStr">
        <is>
          <t>J</t>
        </is>
      </c>
      <c r="R501" t="inlineStr">
        <is>
          <t>L</t>
        </is>
      </c>
    </row>
    <row r="502">
      <c r="J502" t="inlineStr">
        <is>
          <t>001101111110</t>
        </is>
      </c>
      <c r="K502" t="inlineStr">
        <is>
          <t>C</t>
        </is>
      </c>
      <c r="L502" t="inlineStr">
        <is>
          <t>D</t>
        </is>
      </c>
      <c r="M502" t="inlineStr">
        <is>
          <t>F</t>
        </is>
      </c>
      <c r="N502" t="inlineStr">
        <is>
          <t>K</t>
        </is>
      </c>
      <c r="O502" t="inlineStr">
        <is>
          <t>I</t>
        </is>
      </c>
      <c r="P502" t="inlineStr">
        <is>
          <t>H</t>
        </is>
      </c>
      <c r="Q502" t="inlineStr">
        <is>
          <t>G</t>
        </is>
      </c>
      <c r="R502" t="inlineStr">
        <is>
          <t>J</t>
        </is>
      </c>
    </row>
    <row r="503">
      <c r="J503" t="inlineStr">
        <is>
          <t>001101111101</t>
        </is>
      </c>
      <c r="K503" t="inlineStr">
        <is>
          <t>C</t>
        </is>
      </c>
      <c r="L503" t="inlineStr">
        <is>
          <t>D</t>
        </is>
      </c>
      <c r="M503" t="inlineStr">
        <is>
          <t>F</t>
        </is>
      </c>
      <c r="N503" t="inlineStr">
        <is>
          <t>H</t>
        </is>
      </c>
      <c r="O503" t="inlineStr">
        <is>
          <t>I</t>
        </is>
      </c>
      <c r="P503" t="inlineStr">
        <is>
          <t>J</t>
        </is>
      </c>
      <c r="Q503" t="inlineStr">
        <is>
          <t>G</t>
        </is>
      </c>
      <c r="R503" t="inlineStr">
        <is>
          <t>L</t>
        </is>
      </c>
    </row>
    <row r="504">
      <c r="J504" t="inlineStr">
        <is>
          <t>001101111011</t>
        </is>
      </c>
      <c r="K504" t="inlineStr">
        <is>
          <t>C</t>
        </is>
      </c>
      <c r="L504" t="inlineStr">
        <is>
          <t>D</t>
        </is>
      </c>
      <c r="M504" t="inlineStr">
        <is>
          <t>F</t>
        </is>
      </c>
      <c r="N504" t="inlineStr">
        <is>
          <t>K</t>
        </is>
      </c>
      <c r="O504" t="inlineStr">
        <is>
          <t>I</t>
        </is>
      </c>
      <c r="P504" t="inlineStr">
        <is>
          <t>H</t>
        </is>
      </c>
      <c r="Q504" t="inlineStr">
        <is>
          <t>G</t>
        </is>
      </c>
      <c r="R504" t="inlineStr">
        <is>
          <t>L</t>
        </is>
      </c>
    </row>
    <row r="505">
      <c r="J505" t="inlineStr">
        <is>
          <t>001101110111</t>
        </is>
      </c>
      <c r="K505" t="inlineStr">
        <is>
          <t>C</t>
        </is>
      </c>
      <c r="L505" t="inlineStr">
        <is>
          <t>D</t>
        </is>
      </c>
      <c r="M505" t="inlineStr">
        <is>
          <t>F</t>
        </is>
      </c>
      <c r="N505" t="inlineStr">
        <is>
          <t>K</t>
        </is>
      </c>
      <c r="O505" t="inlineStr">
        <is>
          <t>J</t>
        </is>
      </c>
      <c r="P505" t="inlineStr">
        <is>
          <t>H</t>
        </is>
      </c>
      <c r="Q505" t="inlineStr">
        <is>
          <t>G</t>
        </is>
      </c>
      <c r="R505" t="inlineStr">
        <is>
          <t>L</t>
        </is>
      </c>
    </row>
    <row r="506">
      <c r="J506" t="inlineStr">
        <is>
          <t>001101101111</t>
        </is>
      </c>
      <c r="K506" t="inlineStr">
        <is>
          <t>C</t>
        </is>
      </c>
      <c r="L506" t="inlineStr">
        <is>
          <t>D</t>
        </is>
      </c>
      <c r="M506" t="inlineStr">
        <is>
          <t>F</t>
        </is>
      </c>
      <c r="N506" t="inlineStr">
        <is>
          <t>K</t>
        </is>
      </c>
      <c r="O506" t="inlineStr">
        <is>
          <t>I</t>
        </is>
      </c>
      <c r="P506" t="inlineStr">
        <is>
          <t>J</t>
        </is>
      </c>
      <c r="Q506" t="inlineStr">
        <is>
          <t>G</t>
        </is>
      </c>
      <c r="R506" t="inlineStr">
        <is>
          <t>L</t>
        </is>
      </c>
    </row>
    <row r="507">
      <c r="J507" t="inlineStr">
        <is>
          <t>001101011111</t>
        </is>
      </c>
      <c r="K507" t="inlineStr">
        <is>
          <t>C</t>
        </is>
      </c>
      <c r="L507" t="inlineStr">
        <is>
          <t>D</t>
        </is>
      </c>
      <c r="M507" t="inlineStr">
        <is>
          <t>F</t>
        </is>
      </c>
      <c r="N507" t="inlineStr">
        <is>
          <t>K</t>
        </is>
      </c>
      <c r="O507" t="inlineStr">
        <is>
          <t>I</t>
        </is>
      </c>
      <c r="P507" t="inlineStr">
        <is>
          <t>H</t>
        </is>
      </c>
      <c r="Q507" t="inlineStr">
        <is>
          <t>J</t>
        </is>
      </c>
      <c r="R507" t="inlineStr">
        <is>
          <t>L</t>
        </is>
      </c>
    </row>
    <row r="508">
      <c r="J508" t="inlineStr">
        <is>
          <t>001100111111</t>
        </is>
      </c>
      <c r="K508" t="inlineStr">
        <is>
          <t>C</t>
        </is>
      </c>
      <c r="L508" t="inlineStr">
        <is>
          <t>D</t>
        </is>
      </c>
      <c r="M508" t="inlineStr">
        <is>
          <t>H</t>
        </is>
      </c>
      <c r="N508" t="inlineStr">
        <is>
          <t>K</t>
        </is>
      </c>
      <c r="O508" t="inlineStr">
        <is>
          <t>I</t>
        </is>
      </c>
      <c r="P508" t="inlineStr">
        <is>
          <t>J</t>
        </is>
      </c>
      <c r="Q508" t="inlineStr">
        <is>
          <t>G</t>
        </is>
      </c>
      <c r="R508" t="inlineStr">
        <is>
          <t>L</t>
        </is>
      </c>
    </row>
    <row r="509">
      <c r="J509" t="inlineStr">
        <is>
          <t>001011111110</t>
        </is>
      </c>
      <c r="K509" t="inlineStr">
        <is>
          <t>C</t>
        </is>
      </c>
      <c r="L509" t="inlineStr">
        <is>
          <t>F</t>
        </is>
      </c>
      <c r="M509" t="inlineStr">
        <is>
          <t>E</t>
        </is>
      </c>
      <c r="N509" t="inlineStr">
        <is>
          <t>K</t>
        </is>
      </c>
      <c r="O509" t="inlineStr">
        <is>
          <t>I</t>
        </is>
      </c>
      <c r="P509" t="inlineStr">
        <is>
          <t>H</t>
        </is>
      </c>
      <c r="Q509" t="inlineStr">
        <is>
          <t>G</t>
        </is>
      </c>
      <c r="R509" t="inlineStr">
        <is>
          <t>J</t>
        </is>
      </c>
    </row>
    <row r="510">
      <c r="J510" t="inlineStr">
        <is>
          <t>001011111101</t>
        </is>
      </c>
      <c r="K510" t="inlineStr">
        <is>
          <t>C</t>
        </is>
      </c>
      <c r="L510" t="inlineStr">
        <is>
          <t>F</t>
        </is>
      </c>
      <c r="M510" t="inlineStr">
        <is>
          <t>E</t>
        </is>
      </c>
      <c r="N510" t="inlineStr">
        <is>
          <t>H</t>
        </is>
      </c>
      <c r="O510" t="inlineStr">
        <is>
          <t>I</t>
        </is>
      </c>
      <c r="P510" t="inlineStr">
        <is>
          <t>J</t>
        </is>
      </c>
      <c r="Q510" t="inlineStr">
        <is>
          <t>G</t>
        </is>
      </c>
      <c r="R510" t="inlineStr">
        <is>
          <t>L</t>
        </is>
      </c>
    </row>
    <row r="511">
      <c r="J511" t="inlineStr">
        <is>
          <t>001011111011</t>
        </is>
      </c>
      <c r="K511" t="inlineStr">
        <is>
          <t>C</t>
        </is>
      </c>
      <c r="L511" t="inlineStr">
        <is>
          <t>F</t>
        </is>
      </c>
      <c r="M511" t="inlineStr">
        <is>
          <t>E</t>
        </is>
      </c>
      <c r="N511" t="inlineStr">
        <is>
          <t>K</t>
        </is>
      </c>
      <c r="O511" t="inlineStr">
        <is>
          <t>I</t>
        </is>
      </c>
      <c r="P511" t="inlineStr">
        <is>
          <t>H</t>
        </is>
      </c>
      <c r="Q511" t="inlineStr">
        <is>
          <t>G</t>
        </is>
      </c>
      <c r="R511" t="inlineStr">
        <is>
          <t>L</t>
        </is>
      </c>
    </row>
    <row r="512">
      <c r="J512" t="inlineStr">
        <is>
          <t>001011110111</t>
        </is>
      </c>
      <c r="K512" t="inlineStr">
        <is>
          <t>C</t>
        </is>
      </c>
      <c r="L512" t="inlineStr">
        <is>
          <t>F</t>
        </is>
      </c>
      <c r="M512" t="inlineStr">
        <is>
          <t>E</t>
        </is>
      </c>
      <c r="N512" t="inlineStr">
        <is>
          <t>K</t>
        </is>
      </c>
      <c r="O512" t="inlineStr">
        <is>
          <t>J</t>
        </is>
      </c>
      <c r="P512" t="inlineStr">
        <is>
          <t>H</t>
        </is>
      </c>
      <c r="Q512" t="inlineStr">
        <is>
          <t>G</t>
        </is>
      </c>
      <c r="R512" t="inlineStr">
        <is>
          <t>L</t>
        </is>
      </c>
    </row>
    <row r="513">
      <c r="J513" t="inlineStr">
        <is>
          <t>001011101111</t>
        </is>
      </c>
      <c r="K513" t="inlineStr">
        <is>
          <t>C</t>
        </is>
      </c>
      <c r="L513" t="inlineStr">
        <is>
          <t>F</t>
        </is>
      </c>
      <c r="M513" t="inlineStr">
        <is>
          <t>E</t>
        </is>
      </c>
      <c r="N513" t="inlineStr">
        <is>
          <t>K</t>
        </is>
      </c>
      <c r="O513" t="inlineStr">
        <is>
          <t>I</t>
        </is>
      </c>
      <c r="P513" t="inlineStr">
        <is>
          <t>J</t>
        </is>
      </c>
      <c r="Q513" t="inlineStr">
        <is>
          <t>G</t>
        </is>
      </c>
      <c r="R513" t="inlineStr">
        <is>
          <t>L</t>
        </is>
      </c>
    </row>
    <row r="514">
      <c r="J514" t="inlineStr">
        <is>
          <t>001011011111</t>
        </is>
      </c>
      <c r="K514" t="inlineStr">
        <is>
          <t>C</t>
        </is>
      </c>
      <c r="L514" t="inlineStr">
        <is>
          <t>F</t>
        </is>
      </c>
      <c r="M514" t="inlineStr">
        <is>
          <t>E</t>
        </is>
      </c>
      <c r="N514" t="inlineStr">
        <is>
          <t>K</t>
        </is>
      </c>
      <c r="O514" t="inlineStr">
        <is>
          <t>I</t>
        </is>
      </c>
      <c r="P514" t="inlineStr">
        <is>
          <t>H</t>
        </is>
      </c>
      <c r="Q514" t="inlineStr">
        <is>
          <t>J</t>
        </is>
      </c>
      <c r="R514" t="inlineStr">
        <is>
          <t>L</t>
        </is>
      </c>
    </row>
    <row r="515">
      <c r="J515" t="inlineStr">
        <is>
          <t>001010111111</t>
        </is>
      </c>
      <c r="K515" t="inlineStr">
        <is>
          <t>C</t>
        </is>
      </c>
      <c r="L515" t="inlineStr">
        <is>
          <t>G</t>
        </is>
      </c>
      <c r="M515" t="inlineStr">
        <is>
          <t>E</t>
        </is>
      </c>
      <c r="N515" t="inlineStr">
        <is>
          <t>K</t>
        </is>
      </c>
      <c r="O515" t="inlineStr">
        <is>
          <t>I</t>
        </is>
      </c>
      <c r="P515" t="inlineStr">
        <is>
          <t>H</t>
        </is>
      </c>
      <c r="Q515" t="inlineStr">
        <is>
          <t>J</t>
        </is>
      </c>
      <c r="R515" t="inlineStr">
        <is>
          <t>L</t>
        </is>
      </c>
    </row>
    <row r="516">
      <c r="J516" t="inlineStr">
        <is>
          <t>001001111111</t>
        </is>
      </c>
      <c r="K516" t="inlineStr">
        <is>
          <t>C</t>
        </is>
      </c>
      <c r="L516" t="inlineStr">
        <is>
          <t>F</t>
        </is>
      </c>
      <c r="M516" t="inlineStr">
        <is>
          <t>H</t>
        </is>
      </c>
      <c r="N516" t="inlineStr">
        <is>
          <t>K</t>
        </is>
      </c>
      <c r="O516" t="inlineStr">
        <is>
          <t>I</t>
        </is>
      </c>
      <c r="P516" t="inlineStr">
        <is>
          <t>J</t>
        </is>
      </c>
      <c r="Q516" t="inlineStr">
        <is>
          <t>G</t>
        </is>
      </c>
      <c r="R516" t="inlineStr">
        <is>
          <t>L</t>
        </is>
      </c>
    </row>
    <row r="517">
      <c r="J517" t="inlineStr">
        <is>
          <t>000111111110</t>
        </is>
      </c>
      <c r="K517" t="inlineStr">
        <is>
          <t>D</t>
        </is>
      </c>
      <c r="L517" t="inlineStr">
        <is>
          <t>F</t>
        </is>
      </c>
      <c r="M517" t="inlineStr">
        <is>
          <t>E</t>
        </is>
      </c>
      <c r="N517" t="inlineStr">
        <is>
          <t>K</t>
        </is>
      </c>
      <c r="O517" t="inlineStr">
        <is>
          <t>I</t>
        </is>
      </c>
      <c r="P517" t="inlineStr">
        <is>
          <t>H</t>
        </is>
      </c>
      <c r="Q517" t="inlineStr">
        <is>
          <t>G</t>
        </is>
      </c>
      <c r="R517" t="inlineStr">
        <is>
          <t>J</t>
        </is>
      </c>
    </row>
    <row r="518">
      <c r="J518" t="inlineStr">
        <is>
          <t>000111111101</t>
        </is>
      </c>
      <c r="K518" t="inlineStr">
        <is>
          <t>D</t>
        </is>
      </c>
      <c r="L518" t="inlineStr">
        <is>
          <t>F</t>
        </is>
      </c>
      <c r="M518" t="inlineStr">
        <is>
          <t>E</t>
        </is>
      </c>
      <c r="N518" t="inlineStr">
        <is>
          <t>H</t>
        </is>
      </c>
      <c r="O518" t="inlineStr">
        <is>
          <t>I</t>
        </is>
      </c>
      <c r="P518" t="inlineStr">
        <is>
          <t>J</t>
        </is>
      </c>
      <c r="Q518" t="inlineStr">
        <is>
          <t>G</t>
        </is>
      </c>
      <c r="R518" t="inlineStr">
        <is>
          <t>L</t>
        </is>
      </c>
    </row>
    <row r="519">
      <c r="J519" t="inlineStr">
        <is>
          <t>000111111011</t>
        </is>
      </c>
      <c r="K519" t="inlineStr">
        <is>
          <t>D</t>
        </is>
      </c>
      <c r="L519" t="inlineStr">
        <is>
          <t>F</t>
        </is>
      </c>
      <c r="M519" t="inlineStr">
        <is>
          <t>E</t>
        </is>
      </c>
      <c r="N519" t="inlineStr">
        <is>
          <t>K</t>
        </is>
      </c>
      <c r="O519" t="inlineStr">
        <is>
          <t>I</t>
        </is>
      </c>
      <c r="P519" t="inlineStr">
        <is>
          <t>H</t>
        </is>
      </c>
      <c r="Q519" t="inlineStr">
        <is>
          <t>G</t>
        </is>
      </c>
      <c r="R519" t="inlineStr">
        <is>
          <t>L</t>
        </is>
      </c>
    </row>
    <row r="520">
      <c r="J520" t="inlineStr">
        <is>
          <t>000111110111</t>
        </is>
      </c>
      <c r="K520" t="inlineStr">
        <is>
          <t>D</t>
        </is>
      </c>
      <c r="L520" t="inlineStr">
        <is>
          <t>F</t>
        </is>
      </c>
      <c r="M520" t="inlineStr">
        <is>
          <t>E</t>
        </is>
      </c>
      <c r="N520" t="inlineStr">
        <is>
          <t>K</t>
        </is>
      </c>
      <c r="O520" t="inlineStr">
        <is>
          <t>J</t>
        </is>
      </c>
      <c r="P520" t="inlineStr">
        <is>
          <t>H</t>
        </is>
      </c>
      <c r="Q520" t="inlineStr">
        <is>
          <t>G</t>
        </is>
      </c>
      <c r="R520" t="inlineStr">
        <is>
          <t>L</t>
        </is>
      </c>
    </row>
    <row r="521">
      <c r="J521" t="inlineStr">
        <is>
          <t>000111101111</t>
        </is>
      </c>
      <c r="K521" t="inlineStr">
        <is>
          <t>D</t>
        </is>
      </c>
      <c r="L521" t="inlineStr">
        <is>
          <t>F</t>
        </is>
      </c>
      <c r="M521" t="inlineStr">
        <is>
          <t>E</t>
        </is>
      </c>
      <c r="N521" t="inlineStr">
        <is>
          <t>K</t>
        </is>
      </c>
      <c r="O521" t="inlineStr">
        <is>
          <t>I</t>
        </is>
      </c>
      <c r="P521" t="inlineStr">
        <is>
          <t>J</t>
        </is>
      </c>
      <c r="Q521" t="inlineStr">
        <is>
          <t>G</t>
        </is>
      </c>
      <c r="R521" t="inlineStr">
        <is>
          <t>L</t>
        </is>
      </c>
    </row>
    <row r="522">
      <c r="J522" t="inlineStr">
        <is>
          <t>000111011111</t>
        </is>
      </c>
      <c r="K522" t="inlineStr">
        <is>
          <t>D</t>
        </is>
      </c>
      <c r="L522" t="inlineStr">
        <is>
          <t>F</t>
        </is>
      </c>
      <c r="M522" t="inlineStr">
        <is>
          <t>E</t>
        </is>
      </c>
      <c r="N522" t="inlineStr">
        <is>
          <t>K</t>
        </is>
      </c>
      <c r="O522" t="inlineStr">
        <is>
          <t>I</t>
        </is>
      </c>
      <c r="P522" t="inlineStr">
        <is>
          <t>H</t>
        </is>
      </c>
      <c r="Q522" t="inlineStr">
        <is>
          <t>J</t>
        </is>
      </c>
      <c r="R522" t="inlineStr">
        <is>
          <t>L</t>
        </is>
      </c>
    </row>
    <row r="523">
      <c r="J523" t="inlineStr">
        <is>
          <t>000110111111</t>
        </is>
      </c>
      <c r="K523" t="inlineStr">
        <is>
          <t>D</t>
        </is>
      </c>
      <c r="L523" t="inlineStr">
        <is>
          <t>G</t>
        </is>
      </c>
      <c r="M523" t="inlineStr">
        <is>
          <t>E</t>
        </is>
      </c>
      <c r="N523" t="inlineStr">
        <is>
          <t>K</t>
        </is>
      </c>
      <c r="O523" t="inlineStr">
        <is>
          <t>I</t>
        </is>
      </c>
      <c r="P523" t="inlineStr">
        <is>
          <t>H</t>
        </is>
      </c>
      <c r="Q523" t="inlineStr">
        <is>
          <t>J</t>
        </is>
      </c>
      <c r="R523" t="inlineStr">
        <is>
          <t>L</t>
        </is>
      </c>
    </row>
    <row r="524">
      <c r="J524" t="inlineStr">
        <is>
          <t>000101111111</t>
        </is>
      </c>
      <c r="K524" t="inlineStr">
        <is>
          <t>D</t>
        </is>
      </c>
      <c r="L524" t="inlineStr">
        <is>
          <t>F</t>
        </is>
      </c>
      <c r="M524" t="inlineStr">
        <is>
          <t>H</t>
        </is>
      </c>
      <c r="N524" t="inlineStr">
        <is>
          <t>K</t>
        </is>
      </c>
      <c r="O524" t="inlineStr">
        <is>
          <t>I</t>
        </is>
      </c>
      <c r="P524" t="inlineStr">
        <is>
          <t>J</t>
        </is>
      </c>
      <c r="Q524" t="inlineStr">
        <is>
          <t>G</t>
        </is>
      </c>
      <c r="R524" t="inlineStr">
        <is>
          <t>L</t>
        </is>
      </c>
    </row>
    <row r="525">
      <c r="J525" t="inlineStr">
        <is>
          <t>000011111111</t>
        </is>
      </c>
      <c r="K525" t="inlineStr">
        <is>
          <t>F</t>
        </is>
      </c>
      <c r="L525" t="inlineStr">
        <is>
          <t>G</t>
        </is>
      </c>
      <c r="M525" t="inlineStr">
        <is>
          <t>E</t>
        </is>
      </c>
      <c r="N525" t="inlineStr">
        <is>
          <t>K</t>
        </is>
      </c>
      <c r="O525" t="inlineStr">
        <is>
          <t>I</t>
        </is>
      </c>
      <c r="P525" t="inlineStr">
        <is>
          <t>H</t>
        </is>
      </c>
      <c r="Q525" t="inlineStr">
        <is>
          <t>J</t>
        </is>
      </c>
      <c r="R525" t="inlineStr">
        <is>
          <t>L</t>
        </is>
      </c>
    </row>
  </sheetData>
  <mergeCells count="2">
    <mergeCell ref="A1:I1"/>
    <mergeCell ref="A16:C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2026-03-14T14:25:16Z</dcterms:created>
  <dcterms:modified xmlns:dcterms="http://purl.org/dc/terms/" xmlns:xsi="http://www.w3.org/2001/XMLSchema-instance" xsi:type="dcterms:W3CDTF">2026-03-14T14:25:16Z</dcterms:modified>
</cp:coreProperties>
</file>